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codeName="ThisWorkbook" hidePivotFieldList="1" autoCompressPictures="0"/>
  <mc:AlternateContent xmlns:mc="http://schemas.openxmlformats.org/markup-compatibility/2006">
    <mc:Choice Requires="x15">
      <x15ac:absPath xmlns:x15ac="http://schemas.microsoft.com/office/spreadsheetml/2010/11/ac" url="https://ecotlc.sharepoint.com/sites/ECOTLC/Documents partages/POLE PRODUCTION/8. BACK OFFICE/5.PREPARATION CAMPAGNES DE DECLA/Nomenclature 2024/"/>
    </mc:Choice>
  </mc:AlternateContent>
  <xr:revisionPtr revIDLastSave="5" documentId="8_{94634D9B-37A1-46EA-9EA2-C7E76ADEB2DA}" xr6:coauthVersionLast="47" xr6:coauthVersionMax="47" xr10:uidLastSave="{E8369478-FB00-44F7-857A-C9484A3C9B84}"/>
  <bookViews>
    <workbookView xWindow="28680" yWindow="-2820" windowWidth="29040" windowHeight="15720" tabRatio="667" xr2:uid="{00000000-000D-0000-FFFF-FFFF00000000}"/>
  </bookViews>
  <sheets>
    <sheet name="INSTRUCTIONS" sheetId="11" r:id="rId1"/>
    <sheet name="France" sheetId="1" r:id="rId2"/>
    <sheet name="Guadeloupe" sheetId="3" r:id="rId3"/>
    <sheet name="Martinique" sheetId="4" r:id="rId4"/>
    <sheet name="Guyane" sheetId="5" r:id="rId5"/>
    <sheet name="Réunion" sheetId="6" r:id="rId6"/>
    <sheet name="Mayotte" sheetId="7" r:id="rId7"/>
    <sheet name="St Pierre et Miquelon" sheetId="8" r:id="rId8"/>
    <sheet name="Saint-Martin" sheetId="9" r:id="rId9"/>
    <sheet name="SUMMARY" sheetId="10" r:id="rId10"/>
    <sheet name="Structure of import file" sheetId="12" r:id="rId11"/>
  </sheets>
  <definedNames>
    <definedName name="_xlnm._FilterDatabase" localSheetId="1" hidden="1">France!$A$6:$G$6</definedName>
    <definedName name="_xlnm._FilterDatabase" localSheetId="2" hidden="1">Guadeloupe!$B$6:$G$6</definedName>
    <definedName name="_xlnm._FilterDatabase" localSheetId="4" hidden="1">Guyane!$A$6:$G$6</definedName>
    <definedName name="_xlnm._FilterDatabase" localSheetId="3" hidden="1">Martinique!$A$6:$G$6</definedName>
    <definedName name="_xlnm._FilterDatabase" localSheetId="6" hidden="1">Mayotte!$A$6:$G$6</definedName>
    <definedName name="_xlnm._FilterDatabase" localSheetId="5" hidden="1">Réunion!$A$6:$G$6</definedName>
    <definedName name="_xlnm._FilterDatabase" localSheetId="8" hidden="1">'Saint-Martin'!$A$6:$G$6</definedName>
    <definedName name="_xlnm._FilterDatabase" localSheetId="7" hidden="1">'St Pierre et Miquelon'!$A$6:$G$6</definedName>
    <definedName name="_xlnm._FilterDatabase" localSheetId="10" hidden="1">'Structure of import file'!$A$1:$K$1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2" i="12" l="1"/>
  <c r="E2" i="12"/>
  <c r="F2" i="12"/>
  <c r="G2" i="12"/>
  <c r="H2" i="12"/>
  <c r="I2" i="12"/>
  <c r="J2" i="12"/>
  <c r="K2" i="12"/>
  <c r="D3" i="12"/>
  <c r="E3" i="12"/>
  <c r="F3" i="12"/>
  <c r="G3" i="12"/>
  <c r="H3" i="12"/>
  <c r="I3" i="12"/>
  <c r="J3" i="12"/>
  <c r="K3" i="12"/>
  <c r="D4" i="12"/>
  <c r="E4" i="12"/>
  <c r="F4" i="12"/>
  <c r="G4" i="12"/>
  <c r="H4" i="12"/>
  <c r="I4" i="12"/>
  <c r="J4" i="12"/>
  <c r="K4" i="12"/>
  <c r="D5" i="12"/>
  <c r="E5" i="12"/>
  <c r="F5" i="12"/>
  <c r="G5" i="12"/>
  <c r="H5" i="12"/>
  <c r="I5" i="12"/>
  <c r="J5" i="12"/>
  <c r="K5" i="12"/>
  <c r="D6" i="12"/>
  <c r="E6" i="12"/>
  <c r="F6" i="12"/>
  <c r="G6" i="12"/>
  <c r="H6" i="12"/>
  <c r="I6" i="12"/>
  <c r="J6" i="12"/>
  <c r="K6" i="12"/>
  <c r="D7" i="12"/>
  <c r="E7" i="12"/>
  <c r="F7" i="12"/>
  <c r="G7" i="12"/>
  <c r="H7" i="12"/>
  <c r="I7" i="12"/>
  <c r="J7" i="12"/>
  <c r="K7" i="12"/>
  <c r="D8" i="12"/>
  <c r="E8" i="12"/>
  <c r="F8" i="12"/>
  <c r="G8" i="12"/>
  <c r="H8" i="12"/>
  <c r="I8" i="12"/>
  <c r="J8" i="12"/>
  <c r="K8" i="12"/>
  <c r="D9" i="12"/>
  <c r="E9" i="12"/>
  <c r="F9" i="12"/>
  <c r="G9" i="12"/>
  <c r="H9" i="12"/>
  <c r="I9" i="12"/>
  <c r="J9" i="12"/>
  <c r="K9" i="12"/>
  <c r="D10" i="12"/>
  <c r="E10" i="12"/>
  <c r="F10" i="12"/>
  <c r="G10" i="12"/>
  <c r="H10" i="12"/>
  <c r="I10" i="12"/>
  <c r="J10" i="12"/>
  <c r="K10" i="12"/>
  <c r="D11" i="12"/>
  <c r="E11" i="12"/>
  <c r="F11" i="12"/>
  <c r="G11" i="12"/>
  <c r="H11" i="12"/>
  <c r="I11" i="12"/>
  <c r="J11" i="12"/>
  <c r="K11" i="12"/>
  <c r="D12" i="12"/>
  <c r="E12" i="12"/>
  <c r="F12" i="12"/>
  <c r="G12" i="12"/>
  <c r="H12" i="12"/>
  <c r="I12" i="12"/>
  <c r="J12" i="12"/>
  <c r="K12" i="12"/>
  <c r="D13" i="12"/>
  <c r="E13" i="12"/>
  <c r="F13" i="12"/>
  <c r="G13" i="12"/>
  <c r="H13" i="12"/>
  <c r="I13" i="12"/>
  <c r="J13" i="12"/>
  <c r="K13" i="12"/>
  <c r="D14" i="12"/>
  <c r="E14" i="12"/>
  <c r="F14" i="12"/>
  <c r="G14" i="12"/>
  <c r="H14" i="12"/>
  <c r="I14" i="12"/>
  <c r="J14" i="12"/>
  <c r="K14" i="12"/>
  <c r="D15" i="12"/>
  <c r="E15" i="12"/>
  <c r="F15" i="12"/>
  <c r="G15" i="12"/>
  <c r="H15" i="12"/>
  <c r="I15" i="12"/>
  <c r="J15" i="12"/>
  <c r="K15" i="12"/>
  <c r="D16" i="12"/>
  <c r="E16" i="12"/>
  <c r="F16" i="12"/>
  <c r="G16" i="12"/>
  <c r="H16" i="12"/>
  <c r="I16" i="12"/>
  <c r="J16" i="12"/>
  <c r="K16" i="12"/>
  <c r="D17" i="12"/>
  <c r="E17" i="12"/>
  <c r="F17" i="12"/>
  <c r="G17" i="12"/>
  <c r="H17" i="12"/>
  <c r="I17" i="12"/>
  <c r="J17" i="12"/>
  <c r="K17" i="12"/>
  <c r="D18" i="12"/>
  <c r="E18" i="12"/>
  <c r="F18" i="12"/>
  <c r="G18" i="12"/>
  <c r="H18" i="12"/>
  <c r="I18" i="12"/>
  <c r="J18" i="12"/>
  <c r="K18" i="12"/>
  <c r="D19" i="12"/>
  <c r="E19" i="12"/>
  <c r="F19" i="12"/>
  <c r="G19" i="12"/>
  <c r="H19" i="12"/>
  <c r="I19" i="12"/>
  <c r="J19" i="12"/>
  <c r="K19" i="12"/>
  <c r="D20" i="12"/>
  <c r="E20" i="12"/>
  <c r="F20" i="12"/>
  <c r="G20" i="12"/>
  <c r="H20" i="12"/>
  <c r="I20" i="12"/>
  <c r="J20" i="12"/>
  <c r="K20" i="12"/>
  <c r="D21" i="12"/>
  <c r="E21" i="12"/>
  <c r="F21" i="12"/>
  <c r="G21" i="12"/>
  <c r="H21" i="12"/>
  <c r="I21" i="12"/>
  <c r="J21" i="12"/>
  <c r="K21" i="12"/>
  <c r="D22" i="12"/>
  <c r="E22" i="12"/>
  <c r="F22" i="12"/>
  <c r="G22" i="12"/>
  <c r="H22" i="12"/>
  <c r="I22" i="12"/>
  <c r="J22" i="12"/>
  <c r="K22" i="12"/>
  <c r="D23" i="12"/>
  <c r="E23" i="12"/>
  <c r="F23" i="12"/>
  <c r="G23" i="12"/>
  <c r="H23" i="12"/>
  <c r="I23" i="12"/>
  <c r="J23" i="12"/>
  <c r="K23" i="12"/>
  <c r="D24" i="12"/>
  <c r="E24" i="12"/>
  <c r="F24" i="12"/>
  <c r="G24" i="12"/>
  <c r="H24" i="12"/>
  <c r="I24" i="12"/>
  <c r="J24" i="12"/>
  <c r="K24" i="12"/>
  <c r="D25" i="12"/>
  <c r="E25" i="12"/>
  <c r="F25" i="12"/>
  <c r="G25" i="12"/>
  <c r="H25" i="12"/>
  <c r="I25" i="12"/>
  <c r="J25" i="12"/>
  <c r="K25" i="12"/>
  <c r="D26" i="12"/>
  <c r="E26" i="12"/>
  <c r="F26" i="12"/>
  <c r="G26" i="12"/>
  <c r="H26" i="12"/>
  <c r="I26" i="12"/>
  <c r="J26" i="12"/>
  <c r="K26" i="12"/>
  <c r="D27" i="12"/>
  <c r="E27" i="12"/>
  <c r="F27" i="12"/>
  <c r="G27" i="12"/>
  <c r="H27" i="12"/>
  <c r="I27" i="12"/>
  <c r="J27" i="12"/>
  <c r="K27" i="12"/>
  <c r="D28" i="12"/>
  <c r="E28" i="12"/>
  <c r="F28" i="12"/>
  <c r="G28" i="12"/>
  <c r="H28" i="12"/>
  <c r="I28" i="12"/>
  <c r="J28" i="12"/>
  <c r="K28" i="12"/>
  <c r="D29" i="12"/>
  <c r="E29" i="12"/>
  <c r="F29" i="12"/>
  <c r="G29" i="12"/>
  <c r="H29" i="12"/>
  <c r="I29" i="12"/>
  <c r="J29" i="12"/>
  <c r="K29" i="12"/>
  <c r="D30" i="12"/>
  <c r="E30" i="12"/>
  <c r="F30" i="12"/>
  <c r="G30" i="12"/>
  <c r="H30" i="12"/>
  <c r="I30" i="12"/>
  <c r="J30" i="12"/>
  <c r="K30" i="12"/>
  <c r="D31" i="12"/>
  <c r="E31" i="12"/>
  <c r="F31" i="12"/>
  <c r="G31" i="12"/>
  <c r="H31" i="12"/>
  <c r="I31" i="12"/>
  <c r="J31" i="12"/>
  <c r="K31" i="12"/>
  <c r="D32" i="12"/>
  <c r="E32" i="12"/>
  <c r="F32" i="12"/>
  <c r="G32" i="12"/>
  <c r="H32" i="12"/>
  <c r="I32" i="12"/>
  <c r="J32" i="12"/>
  <c r="K32" i="12"/>
  <c r="D33" i="12"/>
  <c r="E33" i="12"/>
  <c r="F33" i="12"/>
  <c r="G33" i="12"/>
  <c r="H33" i="12"/>
  <c r="I33" i="12"/>
  <c r="J33" i="12"/>
  <c r="K33" i="12"/>
  <c r="D34" i="12"/>
  <c r="E34" i="12"/>
  <c r="F34" i="12"/>
  <c r="G34" i="12"/>
  <c r="H34" i="12"/>
  <c r="I34" i="12"/>
  <c r="J34" i="12"/>
  <c r="K34" i="12"/>
  <c r="D35" i="12"/>
  <c r="E35" i="12"/>
  <c r="F35" i="12"/>
  <c r="G35" i="12"/>
  <c r="H35" i="12"/>
  <c r="I35" i="12"/>
  <c r="J35" i="12"/>
  <c r="K35" i="12"/>
  <c r="D36" i="12"/>
  <c r="E36" i="12"/>
  <c r="F36" i="12"/>
  <c r="G36" i="12"/>
  <c r="H36" i="12"/>
  <c r="I36" i="12"/>
  <c r="J36" i="12"/>
  <c r="K36" i="12"/>
  <c r="D37" i="12"/>
  <c r="E37" i="12"/>
  <c r="F37" i="12"/>
  <c r="G37" i="12"/>
  <c r="H37" i="12"/>
  <c r="I37" i="12"/>
  <c r="J37" i="12"/>
  <c r="K37" i="12"/>
  <c r="D38" i="12"/>
  <c r="E38" i="12"/>
  <c r="F38" i="12"/>
  <c r="G38" i="12"/>
  <c r="H38" i="12"/>
  <c r="I38" i="12"/>
  <c r="J38" i="12"/>
  <c r="K38" i="12"/>
  <c r="D39" i="12"/>
  <c r="E39" i="12"/>
  <c r="F39" i="12"/>
  <c r="G39" i="12"/>
  <c r="H39" i="12"/>
  <c r="I39" i="12"/>
  <c r="J39" i="12"/>
  <c r="K39" i="12"/>
  <c r="D40" i="12"/>
  <c r="E40" i="12"/>
  <c r="F40" i="12"/>
  <c r="G40" i="12"/>
  <c r="H40" i="12"/>
  <c r="I40" i="12"/>
  <c r="J40" i="12"/>
  <c r="K40" i="12"/>
  <c r="D41" i="12"/>
  <c r="E41" i="12"/>
  <c r="F41" i="12"/>
  <c r="G41" i="12"/>
  <c r="H41" i="12"/>
  <c r="I41" i="12"/>
  <c r="J41" i="12"/>
  <c r="K41" i="12"/>
  <c r="D42" i="12"/>
  <c r="E42" i="12"/>
  <c r="F42" i="12"/>
  <c r="G42" i="12"/>
  <c r="H42" i="12"/>
  <c r="I42" i="12"/>
  <c r="J42" i="12"/>
  <c r="K42" i="12"/>
  <c r="D43" i="12"/>
  <c r="E43" i="12"/>
  <c r="F43" i="12"/>
  <c r="G43" i="12"/>
  <c r="H43" i="12"/>
  <c r="I43" i="12"/>
  <c r="J43" i="12"/>
  <c r="K43" i="12"/>
  <c r="D44" i="12"/>
  <c r="E44" i="12"/>
  <c r="F44" i="12"/>
  <c r="G44" i="12"/>
  <c r="H44" i="12"/>
  <c r="I44" i="12"/>
  <c r="J44" i="12"/>
  <c r="K44" i="12"/>
  <c r="D45" i="12"/>
  <c r="E45" i="12"/>
  <c r="F45" i="12"/>
  <c r="G45" i="12"/>
  <c r="H45" i="12"/>
  <c r="I45" i="12"/>
  <c r="J45" i="12"/>
  <c r="K45" i="12"/>
  <c r="D46" i="12"/>
  <c r="E46" i="12"/>
  <c r="F46" i="12"/>
  <c r="G46" i="12"/>
  <c r="H46" i="12"/>
  <c r="I46" i="12"/>
  <c r="J46" i="12"/>
  <c r="K46" i="12"/>
  <c r="D47" i="12"/>
  <c r="E47" i="12"/>
  <c r="F47" i="12"/>
  <c r="G47" i="12"/>
  <c r="H47" i="12"/>
  <c r="I47" i="12"/>
  <c r="J47" i="12"/>
  <c r="K47" i="12"/>
  <c r="D48" i="12"/>
  <c r="E48" i="12"/>
  <c r="F48" i="12"/>
  <c r="G48" i="12"/>
  <c r="H48" i="12"/>
  <c r="I48" i="12"/>
  <c r="J48" i="12"/>
  <c r="K48" i="12"/>
  <c r="D49" i="12"/>
  <c r="E49" i="12"/>
  <c r="F49" i="12"/>
  <c r="G49" i="12"/>
  <c r="H49" i="12"/>
  <c r="I49" i="12"/>
  <c r="J49" i="12"/>
  <c r="K49" i="12"/>
  <c r="D50" i="12"/>
  <c r="E50" i="12"/>
  <c r="F50" i="12"/>
  <c r="G50" i="12"/>
  <c r="H50" i="12"/>
  <c r="I50" i="12"/>
  <c r="J50" i="12"/>
  <c r="K50" i="12"/>
  <c r="D51" i="12"/>
  <c r="E51" i="12"/>
  <c r="F51" i="12"/>
  <c r="G51" i="12"/>
  <c r="H51" i="12"/>
  <c r="I51" i="12"/>
  <c r="J51" i="12"/>
  <c r="K51" i="12"/>
  <c r="D52" i="12"/>
  <c r="E52" i="12"/>
  <c r="F52" i="12"/>
  <c r="G52" i="12"/>
  <c r="H52" i="12"/>
  <c r="I52" i="12"/>
  <c r="J52" i="12"/>
  <c r="K52" i="12"/>
  <c r="D53" i="12"/>
  <c r="E53" i="12"/>
  <c r="F53" i="12"/>
  <c r="G53" i="12"/>
  <c r="H53" i="12"/>
  <c r="I53" i="12"/>
  <c r="J53" i="12"/>
  <c r="K53" i="12"/>
  <c r="D54" i="12"/>
  <c r="E54" i="12"/>
  <c r="F54" i="12"/>
  <c r="G54" i="12"/>
  <c r="H54" i="12"/>
  <c r="I54" i="12"/>
  <c r="J54" i="12"/>
  <c r="K54" i="12"/>
  <c r="D55" i="12"/>
  <c r="E55" i="12"/>
  <c r="F55" i="12"/>
  <c r="G55" i="12"/>
  <c r="H55" i="12"/>
  <c r="I55" i="12"/>
  <c r="J55" i="12"/>
  <c r="K55" i="12"/>
  <c r="D56" i="12"/>
  <c r="E56" i="12"/>
  <c r="F56" i="12"/>
  <c r="G56" i="12"/>
  <c r="H56" i="12"/>
  <c r="I56" i="12"/>
  <c r="J56" i="12"/>
  <c r="K56" i="12"/>
  <c r="D57" i="12"/>
  <c r="E57" i="12"/>
  <c r="F57" i="12"/>
  <c r="G57" i="12"/>
  <c r="H57" i="12"/>
  <c r="I57" i="12"/>
  <c r="J57" i="12"/>
  <c r="K57" i="12"/>
  <c r="D58" i="12"/>
  <c r="E58" i="12"/>
  <c r="F58" i="12"/>
  <c r="G58" i="12"/>
  <c r="H58" i="12"/>
  <c r="I58" i="12"/>
  <c r="J58" i="12"/>
  <c r="K58" i="12"/>
  <c r="D59" i="12"/>
  <c r="E59" i="12"/>
  <c r="F59" i="12"/>
  <c r="G59" i="12"/>
  <c r="H59" i="12"/>
  <c r="I59" i="12"/>
  <c r="J59" i="12"/>
  <c r="K59" i="12"/>
  <c r="D60" i="12"/>
  <c r="E60" i="12"/>
  <c r="F60" i="12"/>
  <c r="G60" i="12"/>
  <c r="H60" i="12"/>
  <c r="I60" i="12"/>
  <c r="J60" i="12"/>
  <c r="K60" i="12"/>
  <c r="D61" i="12"/>
  <c r="E61" i="12"/>
  <c r="F61" i="12"/>
  <c r="G61" i="12"/>
  <c r="H61" i="12"/>
  <c r="I61" i="12"/>
  <c r="J61" i="12"/>
  <c r="K61" i="12"/>
  <c r="D62" i="12"/>
  <c r="E62" i="12"/>
  <c r="F62" i="12"/>
  <c r="G62" i="12"/>
  <c r="H62" i="12"/>
  <c r="I62" i="12"/>
  <c r="J62" i="12"/>
  <c r="K62" i="12"/>
  <c r="D63" i="12"/>
  <c r="E63" i="12"/>
  <c r="F63" i="12"/>
  <c r="G63" i="12"/>
  <c r="H63" i="12"/>
  <c r="I63" i="12"/>
  <c r="J63" i="12"/>
  <c r="K63" i="12"/>
  <c r="D64" i="12"/>
  <c r="E64" i="12"/>
  <c r="F64" i="12"/>
  <c r="G64" i="12"/>
  <c r="H64" i="12"/>
  <c r="I64" i="12"/>
  <c r="J64" i="12"/>
  <c r="K64" i="12"/>
  <c r="D65" i="12"/>
  <c r="E65" i="12"/>
  <c r="F65" i="12"/>
  <c r="G65" i="12"/>
  <c r="H65" i="12"/>
  <c r="I65" i="12"/>
  <c r="J65" i="12"/>
  <c r="K65" i="12"/>
  <c r="D66" i="12"/>
  <c r="E66" i="12"/>
  <c r="F66" i="12"/>
  <c r="G66" i="12"/>
  <c r="H66" i="12"/>
  <c r="I66" i="12"/>
  <c r="J66" i="12"/>
  <c r="K66" i="12"/>
  <c r="D67" i="12"/>
  <c r="E67" i="12"/>
  <c r="F67" i="12"/>
  <c r="G67" i="12"/>
  <c r="H67" i="12"/>
  <c r="I67" i="12"/>
  <c r="J67" i="12"/>
  <c r="K67" i="12"/>
  <c r="D68" i="12"/>
  <c r="E68" i="12"/>
  <c r="F68" i="12"/>
  <c r="G68" i="12"/>
  <c r="H68" i="12"/>
  <c r="I68" i="12"/>
  <c r="J68" i="12"/>
  <c r="K68" i="12"/>
  <c r="D69" i="12"/>
  <c r="E69" i="12"/>
  <c r="F69" i="12"/>
  <c r="G69" i="12"/>
  <c r="H69" i="12"/>
  <c r="I69" i="12"/>
  <c r="J69" i="12"/>
  <c r="K69" i="12"/>
  <c r="D70" i="12"/>
  <c r="E70" i="12"/>
  <c r="F70" i="12"/>
  <c r="G70" i="12"/>
  <c r="H70" i="12"/>
  <c r="I70" i="12"/>
  <c r="J70" i="12"/>
  <c r="K70" i="12"/>
  <c r="D71" i="12"/>
  <c r="E71" i="12"/>
  <c r="F71" i="12"/>
  <c r="G71" i="12"/>
  <c r="H71" i="12"/>
  <c r="I71" i="12"/>
  <c r="J71" i="12"/>
  <c r="K71" i="12"/>
  <c r="D72" i="12"/>
  <c r="E72" i="12"/>
  <c r="F72" i="12"/>
  <c r="G72" i="12"/>
  <c r="H72" i="12"/>
  <c r="I72" i="12"/>
  <c r="J72" i="12"/>
  <c r="K72" i="12"/>
  <c r="D73" i="12"/>
  <c r="E73" i="12"/>
  <c r="F73" i="12"/>
  <c r="G73" i="12"/>
  <c r="H73" i="12"/>
  <c r="I73" i="12"/>
  <c r="J73" i="12"/>
  <c r="K73" i="12"/>
  <c r="D74" i="12"/>
  <c r="E74" i="12"/>
  <c r="F74" i="12"/>
  <c r="G74" i="12"/>
  <c r="H74" i="12"/>
  <c r="I74" i="12"/>
  <c r="J74" i="12"/>
  <c r="K74" i="12"/>
  <c r="D75" i="12"/>
  <c r="E75" i="12"/>
  <c r="F75" i="12"/>
  <c r="G75" i="12"/>
  <c r="H75" i="12"/>
  <c r="I75" i="12"/>
  <c r="J75" i="12"/>
  <c r="K75" i="12"/>
  <c r="D76" i="12"/>
  <c r="E76" i="12"/>
  <c r="F76" i="12"/>
  <c r="G76" i="12"/>
  <c r="H76" i="12"/>
  <c r="I76" i="12"/>
  <c r="J76" i="12"/>
  <c r="K76" i="12"/>
  <c r="D77" i="12"/>
  <c r="E77" i="12"/>
  <c r="F77" i="12"/>
  <c r="G77" i="12"/>
  <c r="H77" i="12"/>
  <c r="I77" i="12"/>
  <c r="J77" i="12"/>
  <c r="K77" i="12"/>
  <c r="D78" i="12"/>
  <c r="E78" i="12"/>
  <c r="F78" i="12"/>
  <c r="G78" i="12"/>
  <c r="H78" i="12"/>
  <c r="I78" i="12"/>
  <c r="J78" i="12"/>
  <c r="K78" i="12"/>
  <c r="D79" i="12"/>
  <c r="E79" i="12"/>
  <c r="F79" i="12"/>
  <c r="G79" i="12"/>
  <c r="H79" i="12"/>
  <c r="I79" i="12"/>
  <c r="J79" i="12"/>
  <c r="K79" i="12"/>
  <c r="D80" i="12"/>
  <c r="E80" i="12"/>
  <c r="F80" i="12"/>
  <c r="G80" i="12"/>
  <c r="H80" i="12"/>
  <c r="I80" i="12"/>
  <c r="J80" i="12"/>
  <c r="K80" i="12"/>
  <c r="D81" i="12"/>
  <c r="E81" i="12"/>
  <c r="F81" i="12"/>
  <c r="G81" i="12"/>
  <c r="H81" i="12"/>
  <c r="I81" i="12"/>
  <c r="J81" i="12"/>
  <c r="K81" i="12"/>
  <c r="D82" i="12"/>
  <c r="E82" i="12"/>
  <c r="F82" i="12"/>
  <c r="G82" i="12"/>
  <c r="H82" i="12"/>
  <c r="I82" i="12"/>
  <c r="J82" i="12"/>
  <c r="K82" i="12"/>
  <c r="D83" i="12"/>
  <c r="E83" i="12"/>
  <c r="F83" i="12"/>
  <c r="G83" i="12"/>
  <c r="H83" i="12"/>
  <c r="I83" i="12"/>
  <c r="J83" i="12"/>
  <c r="K83" i="12"/>
  <c r="D84" i="12"/>
  <c r="E84" i="12"/>
  <c r="F84" i="12"/>
  <c r="G84" i="12"/>
  <c r="H84" i="12"/>
  <c r="I84" i="12"/>
  <c r="J84" i="12"/>
  <c r="K84" i="12"/>
  <c r="D85" i="12"/>
  <c r="E85" i="12"/>
  <c r="F85" i="12"/>
  <c r="G85" i="12"/>
  <c r="H85" i="12"/>
  <c r="I85" i="12"/>
  <c r="J85" i="12"/>
  <c r="K85" i="12"/>
  <c r="D86" i="12"/>
  <c r="E86" i="12"/>
  <c r="F86" i="12"/>
  <c r="G86" i="12"/>
  <c r="H86" i="12"/>
  <c r="I86" i="12"/>
  <c r="J86" i="12"/>
  <c r="K86" i="12"/>
  <c r="D87" i="12"/>
  <c r="E87" i="12"/>
  <c r="F87" i="12"/>
  <c r="G87" i="12"/>
  <c r="H87" i="12"/>
  <c r="I87" i="12"/>
  <c r="J87" i="12"/>
  <c r="K87" i="12"/>
  <c r="D88" i="12"/>
  <c r="E88" i="12"/>
  <c r="F88" i="12"/>
  <c r="G88" i="12"/>
  <c r="H88" i="12"/>
  <c r="I88" i="12"/>
  <c r="J88" i="12"/>
  <c r="K88" i="12"/>
  <c r="D89" i="12"/>
  <c r="E89" i="12"/>
  <c r="F89" i="12"/>
  <c r="G89" i="12"/>
  <c r="H89" i="12"/>
  <c r="I89" i="12"/>
  <c r="J89" i="12"/>
  <c r="K89" i="12"/>
  <c r="D90" i="12"/>
  <c r="E90" i="12"/>
  <c r="F90" i="12"/>
  <c r="G90" i="12"/>
  <c r="H90" i="12"/>
  <c r="I90" i="12"/>
  <c r="J90" i="12"/>
  <c r="K90" i="12"/>
  <c r="D91" i="12"/>
  <c r="E91" i="12"/>
  <c r="F91" i="12"/>
  <c r="G91" i="12"/>
  <c r="H91" i="12"/>
  <c r="I91" i="12"/>
  <c r="J91" i="12"/>
  <c r="K91" i="12"/>
  <c r="D92" i="12"/>
  <c r="E92" i="12"/>
  <c r="F92" i="12"/>
  <c r="G92" i="12"/>
  <c r="H92" i="12"/>
  <c r="I92" i="12"/>
  <c r="J92" i="12"/>
  <c r="K92" i="12"/>
  <c r="D93" i="12"/>
  <c r="E93" i="12"/>
  <c r="F93" i="12"/>
  <c r="G93" i="12"/>
  <c r="H93" i="12"/>
  <c r="I93" i="12"/>
  <c r="J93" i="12"/>
  <c r="K93" i="12"/>
  <c r="D94" i="12"/>
  <c r="E94" i="12"/>
  <c r="F94" i="12"/>
  <c r="G94" i="12"/>
  <c r="H94" i="12"/>
  <c r="I94" i="12"/>
  <c r="J94" i="12"/>
  <c r="K94" i="12"/>
  <c r="D95" i="12"/>
  <c r="E95" i="12"/>
  <c r="F95" i="12"/>
  <c r="G95" i="12"/>
  <c r="H95" i="12"/>
  <c r="I95" i="12"/>
  <c r="J95" i="12"/>
  <c r="K95" i="12"/>
  <c r="D96" i="12"/>
  <c r="E96" i="12"/>
  <c r="F96" i="12"/>
  <c r="G96" i="12"/>
  <c r="H96" i="12"/>
  <c r="I96" i="12"/>
  <c r="J96" i="12"/>
  <c r="K96" i="12"/>
  <c r="D97" i="12"/>
  <c r="E97" i="12"/>
  <c r="F97" i="12"/>
  <c r="G97" i="12"/>
  <c r="H97" i="12"/>
  <c r="I97" i="12"/>
  <c r="J97" i="12"/>
  <c r="K97" i="12"/>
  <c r="D98" i="12"/>
  <c r="E98" i="12"/>
  <c r="F98" i="12"/>
  <c r="G98" i="12"/>
  <c r="H98" i="12"/>
  <c r="I98" i="12"/>
  <c r="J98" i="12"/>
  <c r="K98" i="12"/>
  <c r="D99" i="12"/>
  <c r="E99" i="12"/>
  <c r="F99" i="12"/>
  <c r="G99" i="12"/>
  <c r="H99" i="12"/>
  <c r="I99" i="12"/>
  <c r="J99" i="12"/>
  <c r="K99" i="12"/>
  <c r="D100" i="12"/>
  <c r="E100" i="12"/>
  <c r="F100" i="12"/>
  <c r="G100" i="12"/>
  <c r="H100" i="12"/>
  <c r="I100" i="12"/>
  <c r="J100" i="12"/>
  <c r="K100" i="12"/>
  <c r="D101" i="12"/>
  <c r="E101" i="12"/>
  <c r="F101" i="12"/>
  <c r="G101" i="12"/>
  <c r="H101" i="12"/>
  <c r="I101" i="12"/>
  <c r="J101" i="12"/>
  <c r="K101" i="12"/>
  <c r="D102" i="12"/>
  <c r="E102" i="12"/>
  <c r="F102" i="12"/>
  <c r="G102" i="12"/>
  <c r="H102" i="12"/>
  <c r="I102" i="12"/>
  <c r="J102" i="12"/>
  <c r="K102" i="12"/>
  <c r="D103" i="12"/>
  <c r="E103" i="12"/>
  <c r="F103" i="12"/>
  <c r="G103" i="12"/>
  <c r="H103" i="12"/>
  <c r="I103" i="12"/>
  <c r="J103" i="12"/>
  <c r="K103" i="12"/>
  <c r="D104" i="12"/>
  <c r="E104" i="12"/>
  <c r="F104" i="12"/>
  <c r="G104" i="12"/>
  <c r="H104" i="12"/>
  <c r="I104" i="12"/>
  <c r="J104" i="12"/>
  <c r="K104" i="12"/>
  <c r="D105" i="12"/>
  <c r="E105" i="12"/>
  <c r="F105" i="12"/>
  <c r="G105" i="12"/>
  <c r="H105" i="12"/>
  <c r="I105" i="12"/>
  <c r="J105" i="12"/>
  <c r="K105" i="12"/>
  <c r="B12" i="10" l="1"/>
  <c r="E12" i="10" s="1"/>
  <c r="C12" i="10"/>
  <c r="D12" i="10"/>
  <c r="B10" i="10"/>
  <c r="E10" i="10" s="1"/>
  <c r="D10" i="10"/>
  <c r="C10" i="10"/>
  <c r="C7" i="10"/>
  <c r="B7" i="10"/>
  <c r="E7" i="10" s="1"/>
  <c r="D7" i="10"/>
  <c r="B11" i="10"/>
  <c r="E11" i="10" s="1"/>
  <c r="C11" i="10"/>
  <c r="D11" i="10"/>
  <c r="D9" i="10"/>
  <c r="C9" i="10"/>
  <c r="B9" i="10"/>
  <c r="E9" i="10" s="1"/>
  <c r="D8" i="10"/>
  <c r="B8" i="10"/>
  <c r="C8" i="10"/>
  <c r="C6" i="10"/>
  <c r="B6" i="10"/>
  <c r="D6" i="10"/>
  <c r="B5" i="10"/>
  <c r="C5" i="10"/>
  <c r="D5" i="10"/>
  <c r="E8" i="10" l="1"/>
  <c r="E6" i="10"/>
  <c r="B13" i="10"/>
  <c r="D13" i="10"/>
  <c r="C13" i="10"/>
  <c r="E5" i="10"/>
  <c r="E13" i="10" l="1"/>
</calcChain>
</file>

<file path=xl/sharedStrings.xml><?xml version="1.0" encoding="utf-8"?>
<sst xmlns="http://schemas.openxmlformats.org/spreadsheetml/2006/main" count="4835" uniqueCount="328">
  <si>
    <t>EcoTLC-declaration-2019</t>
  </si>
  <si>
    <t>V-00-N-EM0</t>
  </si>
  <si>
    <t>V-01-N-EM0</t>
  </si>
  <si>
    <t>V-02-N-EM0</t>
  </si>
  <si>
    <t>V-03-N-EM0</t>
  </si>
  <si>
    <t>V-04-N-EM0</t>
  </si>
  <si>
    <t>V-05-B-EM0</t>
  </si>
  <si>
    <t>V-06-B-EM0</t>
  </si>
  <si>
    <t>V-07-B-EM0</t>
  </si>
  <si>
    <t>V-08-E-EM0</t>
  </si>
  <si>
    <t>V-08-F-EM0</t>
  </si>
  <si>
    <t>V-08-H-EM0</t>
  </si>
  <si>
    <t>V-09-F-EM0</t>
  </si>
  <si>
    <t>V-10-N-EM0</t>
  </si>
  <si>
    <t>V-11-E-EM0</t>
  </si>
  <si>
    <t>V-11-F-EM0</t>
  </si>
  <si>
    <t>V-11-H-EM0</t>
  </si>
  <si>
    <t>V-12-E-EM0</t>
  </si>
  <si>
    <t>V-12-F-EM0</t>
  </si>
  <si>
    <t>V-12-H-EM0</t>
  </si>
  <si>
    <t>V-13-E-EM0</t>
  </si>
  <si>
    <t>V-13-F-EM0</t>
  </si>
  <si>
    <t>V-13-H-EM0</t>
  </si>
  <si>
    <t>V-14-E-EM0</t>
  </si>
  <si>
    <t>V-14-F-EM0</t>
  </si>
  <si>
    <t>V-15-E-EM0</t>
  </si>
  <si>
    <t>V-15-F-EM0</t>
  </si>
  <si>
    <t>V-16-E-EM0</t>
  </si>
  <si>
    <t>V-16-F-EM0</t>
  </si>
  <si>
    <t>V-16-H-EM0</t>
  </si>
  <si>
    <t>V-17-E-EM0</t>
  </si>
  <si>
    <t>V-17-F-EM0</t>
  </si>
  <si>
    <t>V-17-H-EM0</t>
  </si>
  <si>
    <t>V-18-E-EM0</t>
  </si>
  <si>
    <t>V-18-F-EM0</t>
  </si>
  <si>
    <t>V-18-H-EM0</t>
  </si>
  <si>
    <t>V-19-E-EM0</t>
  </si>
  <si>
    <t>V-19-F-EM0</t>
  </si>
  <si>
    <t>V-19-H-EM0</t>
  </si>
  <si>
    <t>V-20-E-EM0</t>
  </si>
  <si>
    <t>V-20-F-EM0</t>
  </si>
  <si>
    <t>V-20-H-EM0</t>
  </si>
  <si>
    <t>V-21-E-EM0</t>
  </si>
  <si>
    <t>V-21-F-EM0</t>
  </si>
  <si>
    <t>V-21-H-EM0</t>
  </si>
  <si>
    <t>V-22-E-EM0</t>
  </si>
  <si>
    <t>V-22-F-EM0</t>
  </si>
  <si>
    <t>V-22-H-EM0</t>
  </si>
  <si>
    <t>V-23-E-EM0</t>
  </si>
  <si>
    <t>V-23-F-EM0</t>
  </si>
  <si>
    <t>V-23-H-EM0</t>
  </si>
  <si>
    <t>V-24-E-EM0</t>
  </si>
  <si>
    <t>V-24-F-EM0</t>
  </si>
  <si>
    <t>V-24-H-EM0</t>
  </si>
  <si>
    <t>V-25-E-EM0</t>
  </si>
  <si>
    <t>V-25-F-EM0</t>
  </si>
  <si>
    <t>V-25-H-EM0</t>
  </si>
  <si>
    <t>V-26-E-EM0</t>
  </si>
  <si>
    <t>V-26-F-EM0</t>
  </si>
  <si>
    <t>V-26-H-EM0</t>
  </si>
  <si>
    <t>V-27-E-EM0</t>
  </si>
  <si>
    <t>V-27-F-EM0</t>
  </si>
  <si>
    <t>V-27-H-EM0</t>
  </si>
  <si>
    <t>V-28-E-EM0</t>
  </si>
  <si>
    <t>V-28-F-EM0</t>
  </si>
  <si>
    <t>V-28-H-EM0</t>
  </si>
  <si>
    <t>V-29-N-EM0</t>
  </si>
  <si>
    <t>V-30-N-EM0</t>
  </si>
  <si>
    <t>V-31-N-EM0</t>
  </si>
  <si>
    <t>V-32-N-EM0</t>
  </si>
  <si>
    <t>V-33-E-EM0</t>
  </si>
  <si>
    <t>V-33-F-EM0</t>
  </si>
  <si>
    <t>V-33-H-EM0</t>
  </si>
  <si>
    <t>C-01-E-EM0</t>
  </si>
  <si>
    <t>C-01-F-EM0</t>
  </si>
  <si>
    <t>C-01-H-EM0</t>
  </si>
  <si>
    <t>C-02-E-EM0</t>
  </si>
  <si>
    <t>C-02-F-EM0</t>
  </si>
  <si>
    <t>C-02-H-EM0</t>
  </si>
  <si>
    <t>C-03-E-EM0</t>
  </si>
  <si>
    <t>C-03-F-EM0</t>
  </si>
  <si>
    <t>C-03-H-EM0</t>
  </si>
  <si>
    <t>C-04-E-EM0</t>
  </si>
  <si>
    <t>C-04-F-EM0</t>
  </si>
  <si>
    <t>C-04-H-EM0</t>
  </si>
  <si>
    <t>C-06-B-EM0</t>
  </si>
  <si>
    <t>C-07-E-EM0</t>
  </si>
  <si>
    <t>C-07-F-EM0</t>
  </si>
  <si>
    <t>C-07-H-EM0</t>
  </si>
  <si>
    <t>C-08-N-EM0</t>
  </si>
  <si>
    <t>L-00-N-EM0</t>
  </si>
  <si>
    <t>L-01-N-EM0</t>
  </si>
  <si>
    <t>L-02-N-EM0</t>
  </si>
  <si>
    <t>L-03-N-EM0</t>
  </si>
  <si>
    <t>L-04-N-EM0</t>
  </si>
  <si>
    <t>L-05-N-EM0</t>
  </si>
  <si>
    <t>L-06-N-EM0</t>
  </si>
  <si>
    <t>L-07-N-EM0</t>
  </si>
  <si>
    <t>L-08-N-EM0</t>
  </si>
  <si>
    <t>L-09-N-EM0</t>
  </si>
  <si>
    <t>L-10-N-EM0</t>
  </si>
  <si>
    <t>L-11-N-EM0</t>
  </si>
  <si>
    <t>L-12-N-EM0</t>
  </si>
  <si>
    <t>L-13-B-EM0</t>
  </si>
  <si>
    <t>L-14-B-EM0</t>
  </si>
  <si>
    <t>Standard</t>
  </si>
  <si>
    <t>Total</t>
  </si>
  <si>
    <t>This guide table will help you to prepare and fill in your final declaration.</t>
  </si>
  <si>
    <t>To make it easier to complete your declaration, follow these steps:</t>
  </si>
  <si>
    <t xml:space="preserve">In the “SUMMARY” tab you will find an automatic summary of the quantities declared per product family in France and in the Overseas territories. </t>
  </si>
  <si>
    <t>Warning!</t>
  </si>
  <si>
    <t>- Fabric masks and tote bags are not eligible                                                                                                                                                                                                   - products sold in lots must be declared in number of items (not the number of lots)</t>
  </si>
  <si>
    <t>Enter the quantities sold in mainland France here</t>
  </si>
  <si>
    <t>Category</t>
  </si>
  <si>
    <t>Product reference</t>
  </si>
  <si>
    <t>Product lines</t>
  </si>
  <si>
    <t>List of eligible products</t>
  </si>
  <si>
    <t>Section</t>
  </si>
  <si>
    <t>Specific exclusions</t>
  </si>
  <si>
    <t xml:space="preserve">Quantities to be declared </t>
  </si>
  <si>
    <t>Clothing</t>
  </si>
  <si>
    <t xml:space="preserve">3 metres = 1 item </t>
  </si>
  <si>
    <t>Specific items</t>
  </si>
  <si>
    <t>High visibility safety vests</t>
  </si>
  <si>
    <t>High-visibility safety vest, high-visibility safety jacket</t>
  </si>
  <si>
    <t>Dressing-up sets and fancy dress</t>
  </si>
  <si>
    <r>
      <rPr>
        <sz val="11"/>
        <color theme="1"/>
        <rFont val="Calibri"/>
        <family val="2"/>
        <scheme val="minor"/>
      </rPr>
      <t>Light work clothes</t>
    </r>
    <r>
      <rPr>
        <strike/>
        <sz val="11"/>
        <color rgb="FF000000"/>
        <rFont val="Calibri"/>
        <family val="2"/>
        <scheme val="minor"/>
      </rPr>
      <t xml:space="preserve"> </t>
    </r>
  </si>
  <si>
    <t xml:space="preserve">Other work clothing </t>
  </si>
  <si>
    <t xml:space="preserve">Overalls, trousers, jacket, dungarees </t>
  </si>
  <si>
    <t>Baby footwear and underwear (0-3 years) and small accessories</t>
  </si>
  <si>
    <t>Bodysuits, knickers, bibs, scarves, washable nappies, nappies, slippers, socks, tights, gloves, hats, swimming costume, swimsuits</t>
  </si>
  <si>
    <t>Baby (0-36 months)</t>
  </si>
  <si>
    <t>Baby clothes Small items (0-3 years)</t>
  </si>
  <si>
    <t>Other baby clothes (0-3 years)</t>
  </si>
  <si>
    <t xml:space="preserve">Padded bodysuit, bunting, coat, breastfeeding apron </t>
  </si>
  <si>
    <t>Underwear</t>
  </si>
  <si>
    <t>Knickers, briefs,girls’ boy shorts, boxer shorts, girl’s side-fastening top</t>
  </si>
  <si>
    <t>Child (4-14 ans)</t>
  </si>
  <si>
    <t>Adult women (≥ 15 years)</t>
  </si>
  <si>
    <t>Briefs, strings, trunks, shorts, boxer shorts - excl. longjohns</t>
  </si>
  <si>
    <t>Adult men (≥ 15 years)</t>
  </si>
  <si>
    <t>Footwear - excl. baby</t>
  </si>
  <si>
    <t>Men-Women-Children</t>
  </si>
  <si>
    <t xml:space="preserve">Prescription support tights-stocking </t>
  </si>
  <si>
    <t>T-shirt</t>
  </si>
  <si>
    <t>T-shirt (regards of its shape:  cross-over, top with straps, backless, V-neck, tank top, etc.), polo shirt (long and short sleeves), rugby shirt, fine turtle neck top, tunic dress, sports shirt, striped sweater, undershirt, technical textile T-shirt (thermal/UV, firming, slimming), posture-correcting T-shirt</t>
  </si>
  <si>
    <t>T-shirt (regards of its shape:  V-neck, tank top, etc.), polo shirt, rugby shirt, fine turtle neck top, tunic dress, sports shirt, striped sweater, undershirt, technical textile T-shirt (thermal/UV, firming, slimming), posture-correcting T-shirt)</t>
  </si>
  <si>
    <t>Shirts</t>
  </si>
  <si>
    <t>Shirt, blouse, tunic, loose-fitting jacket, other woven top</t>
  </si>
  <si>
    <t>Leather jacket</t>
  </si>
  <si>
    <t>Pull-overs/jumpers</t>
  </si>
  <si>
    <t xml:space="preserve">Thick or thin knit pull-over (long-sleeve, short sleeve, sleeveless, cross-over, poncho, turtle neck, V-neck, round neck, etc.), sweatshirt, twin-set, bolero, fleece, cardigan (thick of thin knit), tracksuit top, jogging top  </t>
  </si>
  <si>
    <t xml:space="preserve">Thick or thin knit pull-over (long-sleeve, short sleeve, sleeveless, cross-over, poncho, turtle neck, V-neck, round neck, etc.), sweatshirt, twin-set, bolero, fleece, cardigan (thick of thin knit), tracksuit top, jogging top </t>
  </si>
  <si>
    <t xml:space="preserve">Thick or thin knit pull-over (long-sleeve, short sleeve, sleeveless, poncho, turtle neck, V-neck, round neck, etc.), sweatshirt, bolero, fleece, cardigan (thick of thin knit), tracksuit top, jogging top </t>
  </si>
  <si>
    <t xml:space="preserve">Skirts </t>
  </si>
  <si>
    <t>Skirt, culottes, short skirt, skirt in tulle (tutu type)</t>
  </si>
  <si>
    <t>Leather skirt</t>
  </si>
  <si>
    <t>Dresses</t>
  </si>
  <si>
    <t>Leather dress</t>
  </si>
  <si>
    <t>Denim trousers</t>
  </si>
  <si>
    <t>Trousers, short-leg trousers, capri trousers, below-knee pantaloons, jeans, jodhpurs, combat trousers, chinos, sirwal style trousers - all in denim</t>
  </si>
  <si>
    <t>Every day trousers - excl. denim</t>
  </si>
  <si>
    <t>Trousers, short-leg trousers, capri trousers, below-knee pantaloons, jeans, jodhpurs, combat trousers, chinos, sirwal style trousers - excl. denim</t>
  </si>
  <si>
    <t>Leather trousers</t>
  </si>
  <si>
    <t>“Sport” trousers and sportswear</t>
  </si>
  <si>
    <t>Tracksuit bottoms or jogging trousers, leggings, jeggings, treggings, ski pants, longjohns - excl. in denim</t>
  </si>
  <si>
    <t>Tracksuit bottoms/sweatpants or jogging trousers, leggings, jeggings, treggings, ski pants, longjohns - excl. in denim</t>
  </si>
  <si>
    <t>Shorts, bermuda shorts - including in denim</t>
  </si>
  <si>
    <t>Leather shorts and bermuda shorts</t>
  </si>
  <si>
    <t>Overalls, overalls with straps</t>
  </si>
  <si>
    <t xml:space="preserve">Full-leg overalls, short-leg overalls, overalls with straps - including in denim  </t>
  </si>
  <si>
    <t xml:space="preserve">Full-leg overalls, short-leg overalls, overalls with straps - including in denim </t>
  </si>
  <si>
    <t>Jackets and light jackets</t>
  </si>
  <si>
    <t>Leather jacket or real fur jacket</t>
  </si>
  <si>
    <t>Waterproof clothing</t>
  </si>
  <si>
    <t>Trench coat, wax jacket, rain cape, waterproof poncho, hooded cape, windcheater</t>
  </si>
  <si>
    <t xml:space="preserve">Coats </t>
  </si>
  <si>
    <t>Coat, thick vest-type coat, cape, poncho, duffel coat, sheep skin jacket, overcoat, oilskin, parka coat, winter jacket (bomber, baseball)</t>
  </si>
  <si>
    <t>Leather coat or real fur jacket</t>
  </si>
  <si>
    <t>Padded clothing  - multilayer</t>
  </si>
  <si>
    <t>Ski jacket, puffa jacket/bodywarmer (short, long or without sleeves), ski suit, ski trousers</t>
  </si>
  <si>
    <t>Pyjamas and other homewear/loungewear</t>
  </si>
  <si>
    <t>Nightshirt (long and short), nightgown, pyjama shorts, onesie, pyjama bottoms, pyjama tops</t>
  </si>
  <si>
    <t>Nightshirt (long and short), nightgown, pyjama shorts, onesie, pyjama bottoms, pyjama tops, babydoll</t>
  </si>
  <si>
    <t>Nightshirt/gown, pyjama shorts, onesie, pyjama bottoms, pyjama tops</t>
  </si>
  <si>
    <t>Pyjama sets and other homewear/loungewear sets</t>
  </si>
  <si>
    <t>Indoor jacket (kimono-type), bath robe,  2-piece pyjamas, dressing gown</t>
  </si>
  <si>
    <t>Small accessories - such as ties</t>
  </si>
  <si>
    <t>Hairdressing accessories - clips, hair band, scrunchie; towelling headband and wristband (sport)</t>
  </si>
  <si>
    <t>Gloves, hand muffs, mittens</t>
  </si>
  <si>
    <t>Medium-sized accessories - shawl type</t>
  </si>
  <si>
    <t>Scarves, shawls, stoles, tagelmust, snood, neckwarmer, pareo</t>
  </si>
  <si>
    <t xml:space="preserve">Swimwear </t>
  </si>
  <si>
    <r>
      <rPr>
        <sz val="11"/>
        <color theme="1"/>
        <rFont val="Calibri"/>
        <family val="2"/>
        <scheme val="minor"/>
      </rPr>
      <t>Swimming trunks, swim shorts, one-piece swimsuit, bikini, tankini, swimming shorts, full-length swimsuit, bathing skirt or pareo</t>
    </r>
    <r>
      <rPr>
        <sz val="11"/>
        <color rgb="FF000000"/>
        <rFont val="Calibri"/>
        <family val="2"/>
        <scheme val="minor"/>
      </rPr>
      <t xml:space="preserve"> </t>
    </r>
  </si>
  <si>
    <t>Footwear</t>
  </si>
  <si>
    <t>Flat footwear</t>
  </si>
  <si>
    <t>Boating, dolly, ballerina, derby shoes, moccasins, Oxfords,etc.</t>
  </si>
  <si>
    <t>Children (sizes 27 to 36)</t>
  </si>
  <si>
    <t>Adult women (Size ≥ 37)</t>
  </si>
  <si>
    <t>Loafers, boating shoes, derby shoes, moccasins, Oxfords, etc.</t>
  </si>
  <si>
    <t>Adult men (Size ≥ 37)</t>
  </si>
  <si>
    <t>Footwear such as “booties”</t>
  </si>
  <si>
    <t>Ankle boots, booties, boots</t>
  </si>
  <si>
    <t>Boots, moonboots, wellington boots</t>
  </si>
  <si>
    <t>Boots, moonboots, wellington boots, gaiters</t>
  </si>
  <si>
    <t xml:space="preserve">Footwear such as “trainers”  </t>
  </si>
  <si>
    <t>Sports footwear: trainers, tennis shoes or sneakers,</t>
  </si>
  <si>
    <t xml:space="preserve">Footwear such as “trainers” </t>
  </si>
  <si>
    <t>Baby footwear (0-3 years)</t>
  </si>
  <si>
    <t>All types of footwear - including slippers</t>
  </si>
  <si>
    <t>Baby (sizes 19 to 26)</t>
  </si>
  <si>
    <t xml:space="preserve">Summer footwear </t>
  </si>
  <si>
    <t>Open-toed shoes, canvas, espadrilles, flip-flops, sandals, mules, clogs, babouche slippers, etc.</t>
  </si>
  <si>
    <t>Indoor footwear</t>
  </si>
  <si>
    <t>Footwear (slippers, etc.)</t>
  </si>
  <si>
    <t>Household linen</t>
  </si>
  <si>
    <t>Fabric sold by meter</t>
  </si>
  <si>
    <t>Cleaning items and various linens</t>
  </si>
  <si>
    <t>Gloves</t>
  </si>
  <si>
    <t>Bath linen</t>
  </si>
  <si>
    <t>Exfoliating gloves in horsehair/coir or cellulose based sponges, gloves and pot holders 100% silicon</t>
  </si>
  <si>
    <t>Bath linen and mats (humid areas)</t>
  </si>
  <si>
    <t>Bath capes, bath towels (70 x 140), beach towels (100 x 170, 100 x 180),  bath robes, bath poncho, round beach towel, fouta, bath mat, kitchen mat</t>
  </si>
  <si>
    <t>Towels</t>
  </si>
  <si>
    <t>Pillow/bolster cases and protector cases</t>
  </si>
  <si>
    <t>Pillow and bolster cases and covers, pillow and bolster protection cases</t>
  </si>
  <si>
    <t>Bed linen</t>
  </si>
  <si>
    <t>Sheets</t>
  </si>
  <si>
    <t>Sheets, fitted sheets</t>
  </si>
  <si>
    <t>Continental quilt cover</t>
  </si>
  <si>
    <t>Bed linen set</t>
  </si>
  <si>
    <t>Protective covers</t>
  </si>
  <si>
    <t>Mattress protector sheets, eiderdowns</t>
  </si>
  <si>
    <t>Blankets</t>
  </si>
  <si>
    <t>Blankets, plaid, bedspread, bed canopy, throw</t>
  </si>
  <si>
    <t>Tablecloths</t>
  </si>
  <si>
    <t>Table linen</t>
  </si>
  <si>
    <t>Napkins, guest napkins (or guest towel), doily</t>
  </si>
  <si>
    <t>Bath linen for babies (0-3 years)</t>
  </si>
  <si>
    <t xml:space="preserve">Bath cape, bath poncho, bathrobe </t>
  </si>
  <si>
    <t>Baby linen (0-36 months)</t>
  </si>
  <si>
    <t>Bedlinen for cot (0-3 years)</t>
  </si>
  <si>
    <t>Quantities placed onto the market per product category (Number of items) =</t>
  </si>
  <si>
    <r>
      <rPr>
        <sz val="12"/>
        <color theme="1"/>
        <rFont val="Calibri"/>
        <family val="2"/>
        <scheme val="minor"/>
      </rPr>
      <t>Detail according to geographical area</t>
    </r>
  </si>
  <si>
    <t>QTY Mainland France</t>
  </si>
  <si>
    <t>QTY Guadeloupe</t>
  </si>
  <si>
    <t>QTY French Guyana</t>
  </si>
  <si>
    <t>QTY Martinique</t>
  </si>
  <si>
    <t>QTY Mayotte</t>
  </si>
  <si>
    <t>QTY Saint-Pierre and Miquelon</t>
  </si>
  <si>
    <t>QTY Reunion Island</t>
  </si>
  <si>
    <t>QTY Saint Martin</t>
  </si>
  <si>
    <t>TOTAL QTY</t>
  </si>
  <si>
    <t>Fee scale</t>
  </si>
  <si>
    <t>Refashion reference code</t>
  </si>
  <si>
    <t>Fill in your company name where indicated</t>
  </si>
  <si>
    <t>Dressing up set, fancy dress  &gt; 14 years</t>
  </si>
  <si>
    <t>Clothing fabric sold by meter for dress-making and accessories</t>
  </si>
  <si>
    <t>Company name :</t>
  </si>
  <si>
    <t>Bra (balcony, push-up, plunge, padded, strapless, etc.), top with integrated bra, bodice, waist cincher, corset,bustier, full slip petticoat, suspender belt, garter, camisole, half slip, anti-friction lace strips, pads, bra strap extender, removable bra straps</t>
  </si>
  <si>
    <t>Hats and other headgear</t>
  </si>
  <si>
    <t>Hats, berets, bobs, caps, chef’s hat, balaclava, visor, bonnet, ushanka/trapper and headgear in general including ethnic and religious headwear - fabric fancy dress hats</t>
  </si>
  <si>
    <t xml:space="preserve">Prescription orthopaedic shoes </t>
  </si>
  <si>
    <r>
      <t xml:space="preserve">Ankle boots, booties, boots, safety shoes, work shoes/boots </t>
    </r>
    <r>
      <rPr>
        <b/>
        <sz val="11"/>
        <rFont val="Calibri"/>
        <family val="2"/>
        <scheme val="minor"/>
      </rPr>
      <t xml:space="preserve">including ISO 20347 </t>
    </r>
  </si>
  <si>
    <r>
      <t xml:space="preserve">Ankle boots, booties, boots, safety shoes, work shoes/boots </t>
    </r>
    <r>
      <rPr>
        <b/>
        <sz val="11"/>
        <rFont val="Calibri"/>
        <family val="2"/>
        <scheme val="minor"/>
      </rPr>
      <t>including ISO 20347</t>
    </r>
  </si>
  <si>
    <t>Flannels,  exfoliation gloves,  oven gloves, pot holders, cleaning gloves, (microfibre and others), washable make-up pads</t>
  </si>
  <si>
    <t>Bed linen set (non-fitted sheet and/or  duvet cover +1 or 2 pillow cases)</t>
  </si>
  <si>
    <t>table protector, majority PVC impermeable table cloth</t>
  </si>
  <si>
    <t>Non-disposable fabric tablecloth, waterproofed table cloth</t>
  </si>
  <si>
    <r>
      <t xml:space="preserve">The </t>
    </r>
    <r>
      <rPr>
        <b/>
        <sz val="16"/>
        <color indexed="8"/>
        <rFont val="Verdana"/>
        <family val="2"/>
      </rPr>
      <t>Summary</t>
    </r>
    <r>
      <rPr>
        <sz val="16"/>
        <color indexed="8"/>
        <rFont val="Verdana"/>
        <family val="2"/>
      </rPr>
      <t xml:space="preserve"> and </t>
    </r>
    <r>
      <rPr>
        <b/>
        <sz val="16"/>
        <color indexed="8"/>
        <rFont val="Verdana"/>
        <family val="2"/>
      </rPr>
      <t>Import file structure</t>
    </r>
    <r>
      <rPr>
        <sz val="16"/>
        <color indexed="8"/>
        <rFont val="Verdana"/>
        <family val="2"/>
      </rPr>
      <t xml:space="preserve"> tabs are automatically filled in -</t>
    </r>
    <r>
      <rPr>
        <b/>
        <sz val="16"/>
        <color rgb="FFFF0000"/>
        <rFont val="Verdana"/>
        <family val="2"/>
      </rPr>
      <t xml:space="preserve"> Do not enter any information</t>
    </r>
  </si>
  <si>
    <t>Shirt, T-shirt, romper suit, jumper, bloomer knickers, side-fastening tops, blouse, cardigan, sweatshirts, dresses, trousers, shorts, leggings, polo shirts, jogging bottoms, striped jersey tops, sleeper, pyjamas, jackets (line 109 and 110 for other baby products)</t>
  </si>
  <si>
    <t>Long, short, medium length dress - including knitted-dress – gowns,  beach dresses</t>
  </si>
  <si>
    <t>Enter the quantities sold in mainland Guadeloupe here</t>
  </si>
  <si>
    <t>Enter the quantities sold in mainland Martinique here</t>
  </si>
  <si>
    <t>Enter the quantities sold in mainland Guyanne here</t>
  </si>
  <si>
    <t>Enter the quantities sold in mainland Reunion here</t>
  </si>
  <si>
    <t>Enter the quantities sold in mainland Mayotte here</t>
  </si>
  <si>
    <t>Enter the quantities sold in mainland St Pierre et Miquelon here</t>
  </si>
  <si>
    <t>Enter the quantities sold in mainland      Saint-Martin here</t>
  </si>
  <si>
    <t xml:space="preserve">“Boot-type” footwear </t>
  </si>
  <si>
    <t>Lingerie and lingerie accessories</t>
  </si>
  <si>
    <r>
      <t xml:space="preserve">Fancy dress items for children &lt; 14 years = </t>
    </r>
    <r>
      <rPr>
        <b/>
        <sz val="11"/>
        <color theme="9" tint="-0.249977111117893"/>
        <rFont val="Calibri"/>
        <family val="2"/>
        <scheme val="minor"/>
      </rPr>
      <t>Toy sector / Filière jouet</t>
    </r>
  </si>
  <si>
    <r>
      <t>All items intended for use in individual sports and that cannot be worn daily (e.g.  padded cycling shorts, judogis, fencing plastrons, etc.) =</t>
    </r>
    <r>
      <rPr>
        <b/>
        <sz val="11"/>
        <color theme="9" tint="-0.249977111117893"/>
        <rFont val="Calibri"/>
        <family val="2"/>
        <scheme val="minor"/>
      </rPr>
      <t xml:space="preserve"> Sports &amp; Leisure Articles Sector</t>
    </r>
    <r>
      <rPr>
        <sz val="11"/>
        <color theme="9" tint="-0.249977111117893"/>
        <rFont val="Calibri"/>
        <family val="2"/>
        <scheme val="minor"/>
      </rPr>
      <t xml:space="preserve"> / </t>
    </r>
    <r>
      <rPr>
        <b/>
        <sz val="11"/>
        <color theme="9" tint="-0.249977111117893"/>
        <rFont val="Calibri"/>
        <family val="2"/>
        <scheme val="minor"/>
      </rPr>
      <t>Filière ASL (Article de Sport et Loisirs)</t>
    </r>
  </si>
  <si>
    <r>
      <t xml:space="preserve">Straw hat, (shower caps = </t>
    </r>
    <r>
      <rPr>
        <b/>
        <sz val="11"/>
        <color theme="9" tint="-0.249977111117893"/>
        <rFont val="Calibri"/>
        <family val="2"/>
        <scheme val="minor"/>
      </rPr>
      <t>SLA (Sports &amp; Leisure Articles Sector) / Filière ASL (Article de Sport et Loisirs)</t>
    </r>
  </si>
  <si>
    <r>
      <t xml:space="preserve">100% plastic gloves for housework, leather gloves (gardening gloves, DIY gloves = </t>
    </r>
    <r>
      <rPr>
        <b/>
        <sz val="11"/>
        <color theme="9" tint="-0.249977111117893"/>
        <rFont val="Calibri"/>
        <family val="2"/>
        <scheme val="minor"/>
      </rPr>
      <t>DGA (DIY &amp; Gardening Articles) Sector / Filière ABJ (Articles de Bricolage et de Jardin)</t>
    </r>
  </si>
  <si>
    <r>
      <t xml:space="preserve">Protection shoes (ISO 20346 and 20345: SB, SBP, S1, S1P, S2 et S3) = </t>
    </r>
    <r>
      <rPr>
        <b/>
        <sz val="11"/>
        <color theme="9" tint="-0.249977111117893"/>
        <rFont val="Calibri"/>
        <family val="2"/>
        <scheme val="minor"/>
      </rPr>
      <t xml:space="preserve"> DGA (DIY &amp; Gardening Articles) Sector / Filière ABJ (Articles de Bricolage et de Jardin) </t>
    </r>
    <r>
      <rPr>
        <sz val="11"/>
        <color theme="9" tint="-0.249977111117893"/>
        <rFont val="Calibri"/>
        <family val="2"/>
        <scheme val="minor"/>
      </rPr>
      <t xml:space="preserve">- Prescription orthopaedic shoes </t>
    </r>
  </si>
  <si>
    <r>
      <t xml:space="preserve">Footwear not intended for walking and intended to be fixed to the foot via a mobile or fixed system (ski boots, roller skates/blades, ice skates, cycling shoes, etc.) = </t>
    </r>
    <r>
      <rPr>
        <b/>
        <sz val="11"/>
        <color theme="9" tint="-0.249977111117893"/>
        <rFont val="Calibri"/>
        <family val="2"/>
        <scheme val="minor"/>
      </rPr>
      <t>SLA (Sports &amp; Leisure Articles) sector / Filière ASL (Article de Sport et Loisirs)</t>
    </r>
  </si>
  <si>
    <r>
      <t xml:space="preserve">Outdoor fabric, oilcloth, padded fabric, furnishing fabrics (couch cover, cushions, headboard), curtains, blinds, net curtains = </t>
    </r>
    <r>
      <rPr>
        <b/>
        <sz val="11"/>
        <color theme="9" tint="-0.249977111117893"/>
        <rFont val="Calibri"/>
        <family val="2"/>
        <scheme val="minor"/>
      </rPr>
      <t>FA (Furnishing articles) Sector / Filière EA (Elément d'ameublement)</t>
    </r>
  </si>
  <si>
    <r>
      <t xml:space="preserve">Decorataive mats for living room/bedroom = </t>
    </r>
    <r>
      <rPr>
        <b/>
        <sz val="11"/>
        <color theme="9" tint="-0.249977111117893"/>
        <rFont val="Calibri"/>
        <family val="2"/>
        <scheme val="minor"/>
      </rPr>
      <t>FA (Furnishing articles) Sector / Filière EA (Elément d'ameublement)</t>
    </r>
  </si>
  <si>
    <r>
      <t>Valence, bed-base cover</t>
    </r>
    <r>
      <rPr>
        <b/>
        <sz val="11"/>
        <color theme="9" tint="-0.249977111117893"/>
        <rFont val="Calibri"/>
        <family val="2"/>
        <scheme val="minor"/>
      </rPr>
      <t xml:space="preserve"> = FA (Furnishing articles) Sector / Filière EA (Elément d'ameublement)</t>
    </r>
  </si>
  <si>
    <r>
      <t xml:space="preserve">Cushion cover = </t>
    </r>
    <r>
      <rPr>
        <b/>
        <sz val="11"/>
        <color theme="9" tint="-0.249977111117893"/>
        <rFont val="Calibri"/>
        <family val="2"/>
        <scheme val="minor"/>
      </rPr>
      <t>FA (Furnishing articles) Sector / Filière EA (Elément d'ameublement)</t>
    </r>
  </si>
  <si>
    <r>
      <t xml:space="preserve">Duvet-continental quilt/Pillow = </t>
    </r>
    <r>
      <rPr>
        <b/>
        <sz val="11"/>
        <color theme="9" tint="-0.249977111117893"/>
        <rFont val="Calibri"/>
        <family val="2"/>
        <scheme val="minor"/>
      </rPr>
      <t>FA (Furnishing articles) Sector / Filière EA (Elément d'ameublement)</t>
    </r>
  </si>
  <si>
    <r>
      <t>leotard (dance, gymnastics) =</t>
    </r>
    <r>
      <rPr>
        <b/>
        <sz val="11"/>
        <color theme="9" tint="-0.249977111117893"/>
        <rFont val="Calibri"/>
        <family val="2"/>
        <scheme val="minor"/>
      </rPr>
      <t xml:space="preserve"> SLA (Sports &amp; Leisure Articles) Sector</t>
    </r>
    <r>
      <rPr>
        <sz val="11"/>
        <color theme="9" tint="-0.249977111117893"/>
        <rFont val="Calibri"/>
        <family val="2"/>
        <scheme val="minor"/>
      </rPr>
      <t xml:space="preserve"> </t>
    </r>
    <r>
      <rPr>
        <b/>
        <sz val="11"/>
        <color theme="9" tint="-0.249977111117893"/>
        <rFont val="Calibri"/>
        <family val="2"/>
        <scheme val="minor"/>
      </rPr>
      <t>/ Filière ASL (Article de Sport et Loisirs)</t>
    </r>
  </si>
  <si>
    <t>Long, short, medium length dress; knitted-dress, gowns, cocktail dress, evening dress, wedding dress, beach dresses, including ethnic and religious dress</t>
  </si>
  <si>
    <r>
      <t xml:space="preserve"> Leotard (dance, gymnastics) = </t>
    </r>
    <r>
      <rPr>
        <b/>
        <sz val="11"/>
        <color theme="9" tint="-0.249977111117893"/>
        <rFont val="Calibri"/>
        <family val="2"/>
        <scheme val="minor"/>
      </rPr>
      <t>SLA (Sport &amp; Leisure Articles) Sector</t>
    </r>
    <r>
      <rPr>
        <sz val="11"/>
        <color theme="9" tint="-0.249977111117893"/>
        <rFont val="Calibri"/>
        <family val="2"/>
        <scheme val="minor"/>
      </rPr>
      <t xml:space="preserve"> / </t>
    </r>
    <r>
      <rPr>
        <b/>
        <sz val="11"/>
        <color theme="9" tint="-0.249977111117893"/>
        <rFont val="Calibri"/>
        <family val="2"/>
        <scheme val="minor"/>
      </rPr>
      <t>Filière ASL (Article de Sport et Loisirs)</t>
    </r>
  </si>
  <si>
    <r>
      <t xml:space="preserve">Clothing with non removable protective items - plant health overall = </t>
    </r>
    <r>
      <rPr>
        <b/>
        <sz val="11"/>
        <color theme="9" tint="-0.249977111117893"/>
        <rFont val="Calibri"/>
        <family val="2"/>
        <scheme val="minor"/>
      </rPr>
      <t>DGA (DIY &amp; Gardening Articles) Sector / Filière ABJ (Articles de Bricolage et de Jardin)</t>
    </r>
  </si>
  <si>
    <t>Indoor jacket (kimono-type), négligé, bath robe, 2-piece pyjamas set, dressing grown</t>
  </si>
  <si>
    <t xml:space="preserve">Fabric by the meter for making bed linen, bath linen, table linen </t>
  </si>
  <si>
    <t>Knickers, briefs, string, Brazilian style knickers, girls’ boy shorts, hipster, tanga, bodysuit, boxer shorts - including waste cincher, girdle, tights, body shaper, reusable menstrual knickers, reusable period underwear, reusable period pad</t>
  </si>
  <si>
    <t>2024 Declaration</t>
  </si>
  <si>
    <t>Once completed, simply download it in your Extranet account.</t>
  </si>
  <si>
    <t>Modifications are not authorised (columns, lines, tabs or the addition of tabs) otherwise you won't be able to upload the file in your Extranet.</t>
  </si>
  <si>
    <t>This file cannot be filled in or saved in any format other than Microsoft Excel, otherwise it cannot be exported to the Extranet.</t>
  </si>
  <si>
    <r>
      <rPr>
        <sz val="16"/>
        <color rgb="FF000000"/>
        <rFont val="Verdana"/>
        <family val="2"/>
      </rPr>
      <t>Complete the table in the “France” tab by entering the item placed onto the market</t>
    </r>
    <r>
      <rPr>
        <sz val="16"/>
        <color rgb="FFFF0000"/>
        <rFont val="Verdana"/>
        <family val="2"/>
      </rPr>
      <t>*</t>
    </r>
    <r>
      <rPr>
        <sz val="16"/>
        <color rgb="FF000000"/>
        <rFont val="Verdana"/>
        <family val="2"/>
      </rPr>
      <t xml:space="preserve"> in 2023 in France, in the </t>
    </r>
    <r>
      <rPr>
        <b/>
        <sz val="16"/>
        <color rgb="FF000000"/>
        <rFont val="Verdana"/>
        <family val="2"/>
      </rPr>
      <t>“quantities to declare”</t>
    </r>
    <r>
      <rPr>
        <sz val="16"/>
        <color rgb="FF000000"/>
        <rFont val="Verdana"/>
        <family val="2"/>
      </rPr>
      <t xml:space="preserve"> column.</t>
    </r>
  </si>
  <si>
    <r>
      <rPr>
        <sz val="16"/>
        <color rgb="FF000000"/>
        <rFont val="Verdana"/>
        <family val="2"/>
      </rPr>
      <t>The quantities placed onto the market in the French Overseas Territories</t>
    </r>
    <r>
      <rPr>
        <sz val="16"/>
        <color rgb="FFFF0000"/>
        <rFont val="Verdana"/>
        <family val="2"/>
      </rPr>
      <t>**</t>
    </r>
    <r>
      <rPr>
        <sz val="16"/>
        <color rgb="FF000000"/>
        <rFont val="Verdana"/>
        <family val="2"/>
      </rPr>
      <t xml:space="preserve"> must be entered separately, </t>
    </r>
    <r>
      <rPr>
        <b/>
        <u/>
        <sz val="16"/>
        <color rgb="FF000000"/>
        <rFont val="Verdana"/>
        <family val="2"/>
      </rPr>
      <t>in their own tab</t>
    </r>
    <r>
      <rPr>
        <b/>
        <sz val="16"/>
        <color rgb="FF000000"/>
        <rFont val="Verdana"/>
        <family val="2"/>
      </rPr>
      <t xml:space="preserve">. </t>
    </r>
  </si>
  <si>
    <r>
      <rPr>
        <b/>
        <u/>
        <sz val="16"/>
        <color rgb="FF000000"/>
        <rFont val="Verdana"/>
        <family val="2"/>
      </rPr>
      <t>Download</t>
    </r>
    <r>
      <rPr>
        <sz val="16"/>
        <color rgb="FF000000"/>
        <rFont val="Verdana"/>
        <family val="2"/>
      </rPr>
      <t xml:space="preserve"> this file from the extranet where indicated </t>
    </r>
    <r>
      <rPr>
        <b/>
        <sz val="16"/>
        <color rgb="FF000000"/>
        <rFont val="Verdana"/>
        <family val="2"/>
      </rPr>
      <t>(the opening of the extranet is scheduled for 01/15/2023)</t>
    </r>
  </si>
  <si>
    <r>
      <rPr>
        <b/>
        <sz val="16"/>
        <color rgb="FFFF0000"/>
        <rFont val="Verdana"/>
        <family val="2"/>
      </rPr>
      <t>*</t>
    </r>
    <r>
      <rPr>
        <b/>
        <sz val="16"/>
        <color rgb="FF000000"/>
        <rFont val="Verdana"/>
        <family val="2"/>
      </rPr>
      <t xml:space="preserve">   Here, the term “placed on the market” means all of your sales in France and the French Overseas Territories (including to sales agents) as well as donations (to personnel, associations, etc.)</t>
    </r>
  </si>
  <si>
    <r>
      <rPr>
        <b/>
        <sz val="16"/>
        <color rgb="FFFF0000"/>
        <rFont val="Verdana"/>
        <family val="2"/>
      </rPr>
      <t xml:space="preserve">** </t>
    </r>
    <r>
      <rPr>
        <b/>
        <sz val="16"/>
        <color rgb="FF000000"/>
        <rFont val="Verdana"/>
        <family val="2"/>
      </rPr>
      <t>Overseas Territories = Guadeloupe - Martinique - Guyane - Réunion - Mayotte - St Pierre et Miquelon - Saint-Martin</t>
    </r>
  </si>
  <si>
    <t>If you have any questions please write to: hotline@refashion.fr or call +33 1 89 16 94 06</t>
  </si>
  <si>
    <t>Blouse, apron, bib</t>
  </si>
  <si>
    <t>Footwear (everyday, sport, ski, etc.) – including waterproof socks –, shin guards, ankle socks, footsies, toe sock, knee length nylon socks, knee-lengths, gaiter, pantyhose-type leggings, tights, stockings including support stockings</t>
  </si>
  <si>
    <t>T-shirt (regards of its shape:  cross-over, top with straps, backless, V-neck, tank top, etc.), polo shirt (long and short sleeves), rugby shirt, fine turtle neck top, tunic dress,  sports shirt, striped sweater, undershirt, technical textile T-shirt (thermal/UV)</t>
  </si>
  <si>
    <t>Suits - 2-3 pieces</t>
  </si>
  <si>
    <t>Business suits, suits, evening wear, tuxedo (2 and 3 pieces)</t>
  </si>
  <si>
    <t>2-3 pieces sportswear sets</t>
  </si>
  <si>
    <t xml:space="preserve">Track suit (2-3 pieces), jogging suit (2-3 pieces), 2-3 pieces sports outfit, etc.  </t>
  </si>
  <si>
    <t>Jacket, short jacket, light jacket, waistcoat, ultralight padded jacket, poncho, shaket</t>
  </si>
  <si>
    <t>Ties, bow ties, collars, cuffs, fabric belts, pocket square, mantilla, headband, braces, handkerchief, bandana, sleeping textile masks</t>
  </si>
  <si>
    <r>
      <rPr>
        <sz val="11"/>
        <color theme="1"/>
        <rFont val="Calibri"/>
        <family val="2"/>
        <scheme val="minor"/>
      </rPr>
      <t>Gloves: protection against cold, fashion accessory, ski, mittens, muffs</t>
    </r>
    <r>
      <rPr>
        <sz val="11"/>
        <color rgb="FF000000"/>
        <rFont val="Calibri"/>
        <family val="2"/>
        <scheme val="minor"/>
      </rPr>
      <t xml:space="preserve"> </t>
    </r>
  </si>
  <si>
    <t>Swimsuits + all neoprene/neoprene-like material articles = SLA (Sports &amp; Leisure Articles) Sector / Filière ASL (Article de Sport et Loisirs)</t>
  </si>
  <si>
    <t>Swimming trunks, swim shorts, swimming shorts</t>
  </si>
  <si>
    <t>Loafers, boating shoes, dolly, stiletto heels, ballerina, derby shoes, high heels, moccasins, Oxfords, T-bar sandals</t>
  </si>
  <si>
    <t>Open-toed shoes, canvas, espadrilles, flip-flops, sandals, mules, clogs, babouche slippers, etc…</t>
  </si>
  <si>
    <t>Fabric placemats, table runners, tea towels, cleaning cloths (including microfibre), floor cloths, cleaning wipes, mops (100% textile), microfibre cloth for broom, washable sponge</t>
  </si>
  <si>
    <t>100% plastic placemats, “Chamois-leather” cleaning cloths, disposable cleaning wipes, disposable make-up removal pads, mop heads (with integrated handle, non detachable)</t>
  </si>
  <si>
    <t>Towels, hand towels, hair towels</t>
  </si>
  <si>
    <t xml:space="preserve">Sheet for cot, baby duvet covers, changing mattress cover, blanket, bunting bag, unpadded sleeping bag and/or TOG&lt;2, sleep suits, outdoor sleeping bag, Sling baby wrap </t>
  </si>
  <si>
    <t>Baby (0-36 months) sling /Baby (0-36 months) carrier
Padded sleeping bag and/or TOG &gt;2 = FA (Furnishing articles) Sector / Filière EA (Elément d'ameublement)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</si>
</sst>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9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6"/>
      <color indexed="8"/>
      <name val="Verdana"/>
      <family val="2"/>
    </font>
    <font>
      <b/>
      <sz val="16"/>
      <color indexed="8"/>
      <name val="Verdana"/>
      <family val="2"/>
    </font>
    <font>
      <sz val="16"/>
      <color rgb="FF92D050"/>
      <name val="Calibri"/>
      <family val="2"/>
      <scheme val="minor"/>
    </font>
    <font>
      <b/>
      <u/>
      <sz val="16"/>
      <color rgb="FF000000"/>
      <name val="Verdan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u/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sz val="12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sz val="22"/>
      <color rgb="FFFF0000"/>
      <name val="Calibri"/>
      <family val="2"/>
      <scheme val="minor"/>
    </font>
    <font>
      <b/>
      <sz val="16"/>
      <color rgb="FF000000"/>
      <name val="Verdana"/>
      <family val="2"/>
    </font>
    <font>
      <sz val="16"/>
      <color rgb="FF000000"/>
      <name val="Verdana"/>
      <family val="2"/>
    </font>
    <font>
      <strike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6"/>
      <color rgb="FFFF0000"/>
      <name val="Verdana"/>
      <family val="2"/>
    </font>
    <font>
      <sz val="16"/>
      <color rgb="FFFF0000"/>
      <name val="Verdana"/>
      <family val="2"/>
    </font>
    <font>
      <sz val="24"/>
      <name val="Calibri"/>
      <family val="2"/>
      <scheme val="minor"/>
    </font>
    <font>
      <sz val="16"/>
      <color rgb="FFFFFFFF"/>
      <name val="Calibri"/>
      <family val="2"/>
      <scheme val="minor"/>
    </font>
    <font>
      <sz val="16"/>
      <color rgb="FF000000"/>
      <name val="Calibri"/>
      <family val="2"/>
      <scheme val="minor"/>
    </font>
    <font>
      <b/>
      <sz val="28"/>
      <color rgb="FF000000"/>
      <name val="Verdana"/>
      <family val="2"/>
    </font>
    <font>
      <b/>
      <sz val="16"/>
      <color rgb="FF00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00"/>
        <bgColor rgb="FF000000"/>
      </patternFill>
    </fill>
  </fills>
  <borders count="3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auto="1"/>
      </bottom>
      <diagonal/>
    </border>
    <border>
      <left style="medium">
        <color rgb="FFFF0000"/>
      </left>
      <right style="medium">
        <color rgb="FFFF0000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rgb="FFFF0000"/>
      </right>
      <top style="thin">
        <color auto="1"/>
      </top>
      <bottom/>
      <diagonal/>
    </border>
    <border>
      <left style="thin">
        <color auto="1"/>
      </left>
      <right style="medium">
        <color rgb="FFFF0000"/>
      </right>
      <top/>
      <bottom/>
      <diagonal/>
    </border>
    <border>
      <left style="thin">
        <color auto="1"/>
      </left>
      <right style="medium">
        <color rgb="FFFF0000"/>
      </right>
      <top/>
      <bottom style="thin">
        <color auto="1"/>
      </bottom>
      <diagonal/>
    </border>
    <border>
      <left style="medium">
        <color theme="4"/>
      </left>
      <right/>
      <top style="medium">
        <color theme="4"/>
      </top>
      <bottom style="thin">
        <color theme="4"/>
      </bottom>
      <diagonal/>
    </border>
    <border>
      <left/>
      <right style="medium">
        <color theme="4"/>
      </right>
      <top style="medium">
        <color theme="4"/>
      </top>
      <bottom style="thin">
        <color theme="4"/>
      </bottom>
      <diagonal/>
    </border>
    <border>
      <left style="double">
        <color theme="4"/>
      </left>
      <right style="medium">
        <color theme="4"/>
      </right>
      <top style="double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38">
    <xf numFmtId="0" fontId="0" fillId="0" borderId="0"/>
    <xf numFmtId="0" fontId="11" fillId="0" borderId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</cellStyleXfs>
  <cellXfs count="130">
    <xf numFmtId="0" fontId="0" fillId="0" borderId="0" xfId="0"/>
    <xf numFmtId="0" fontId="0" fillId="3" borderId="1" xfId="0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13" fillId="0" borderId="10" xfId="0" applyFont="1" applyBorder="1" applyAlignment="1">
      <alignment horizontal="center" vertical="center" wrapText="1"/>
    </xf>
    <xf numFmtId="0" fontId="13" fillId="5" borderId="11" xfId="0" applyFont="1" applyFill="1" applyBorder="1" applyAlignment="1">
      <alignment horizontal="center" vertical="center" wrapText="1"/>
    </xf>
    <xf numFmtId="1" fontId="13" fillId="0" borderId="11" xfId="0" applyNumberFormat="1" applyFont="1" applyBorder="1" applyAlignment="1">
      <alignment horizontal="center" vertical="center" wrapText="1"/>
    </xf>
    <xf numFmtId="1" fontId="16" fillId="0" borderId="12" xfId="0" applyNumberFormat="1" applyFont="1" applyBorder="1" applyAlignment="1">
      <alignment horizontal="center"/>
    </xf>
    <xf numFmtId="1" fontId="16" fillId="0" borderId="13" xfId="0" applyNumberFormat="1" applyFont="1" applyBorder="1" applyAlignment="1">
      <alignment horizontal="center"/>
    </xf>
    <xf numFmtId="0" fontId="17" fillId="0" borderId="0" xfId="0" applyFont="1"/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6" fillId="5" borderId="0" xfId="0" applyFont="1" applyFill="1" applyAlignment="1">
      <alignment horizontal="center"/>
    </xf>
    <xf numFmtId="1" fontId="17" fillId="0" borderId="0" xfId="0" applyNumberFormat="1" applyFont="1" applyAlignment="1">
      <alignment horizontal="center"/>
    </xf>
    <xf numFmtId="0" fontId="3" fillId="0" borderId="0" xfId="0" applyFont="1"/>
    <xf numFmtId="0" fontId="18" fillId="0" borderId="0" xfId="0" applyFont="1"/>
    <xf numFmtId="1" fontId="0" fillId="0" borderId="1" xfId="0" applyNumberFormat="1" applyBorder="1" applyAlignment="1">
      <alignment horizontal="center"/>
    </xf>
    <xf numFmtId="1" fontId="12" fillId="0" borderId="0" xfId="0" applyNumberFormat="1" applyFont="1"/>
    <xf numFmtId="1" fontId="0" fillId="0" borderId="14" xfId="0" applyNumberFormat="1" applyBorder="1" applyAlignment="1">
      <alignment horizontal="center"/>
    </xf>
    <xf numFmtId="0" fontId="4" fillId="0" borderId="9" xfId="0" applyFont="1" applyBorder="1"/>
    <xf numFmtId="0" fontId="5" fillId="0" borderId="15" xfId="0" applyFont="1" applyBorder="1" applyAlignment="1">
      <alignment horizontal="center"/>
    </xf>
    <xf numFmtId="0" fontId="20" fillId="6" borderId="1" xfId="0" applyFont="1" applyFill="1" applyBorder="1" applyAlignment="1">
      <alignment vertical="center" wrapText="1"/>
    </xf>
    <xf numFmtId="0" fontId="20" fillId="3" borderId="1" xfId="0" applyFont="1" applyFill="1" applyBorder="1" applyAlignment="1">
      <alignment horizontal="center" vertical="center"/>
    </xf>
    <xf numFmtId="0" fontId="20" fillId="3" borderId="3" xfId="0" applyFont="1" applyFill="1" applyBorder="1" applyAlignment="1">
      <alignment horizontal="left" vertical="center" wrapText="1"/>
    </xf>
    <xf numFmtId="0" fontId="20" fillId="3" borderId="1" xfId="0" applyFont="1" applyFill="1" applyBorder="1" applyAlignment="1">
      <alignment vertical="center" wrapText="1"/>
    </xf>
    <xf numFmtId="0" fontId="20" fillId="3" borderId="1" xfId="0" applyFont="1" applyFill="1" applyBorder="1" applyAlignment="1">
      <alignment horizontal="left" vertical="center"/>
    </xf>
    <xf numFmtId="0" fontId="20" fillId="3" borderId="6" xfId="0" applyFont="1" applyFill="1" applyBorder="1" applyAlignment="1">
      <alignment horizontal="center" vertical="center"/>
    </xf>
    <xf numFmtId="0" fontId="20" fillId="3" borderId="7" xfId="0" applyFont="1" applyFill="1" applyBorder="1" applyAlignment="1">
      <alignment horizontal="left" vertical="center" wrapText="1"/>
    </xf>
    <xf numFmtId="0" fontId="20" fillId="3" borderId="6" xfId="0" applyFont="1" applyFill="1" applyBorder="1" applyAlignment="1">
      <alignment vertical="center" wrapText="1"/>
    </xf>
    <xf numFmtId="0" fontId="20" fillId="3" borderId="6" xfId="0" applyFont="1" applyFill="1" applyBorder="1" applyAlignment="1">
      <alignment horizontal="left" vertical="center"/>
    </xf>
    <xf numFmtId="0" fontId="20" fillId="6" borderId="2" xfId="0" applyFont="1" applyFill="1" applyBorder="1" applyAlignment="1">
      <alignment horizontal="center" vertical="center"/>
    </xf>
    <xf numFmtId="0" fontId="20" fillId="6" borderId="5" xfId="0" applyFont="1" applyFill="1" applyBorder="1" applyAlignment="1">
      <alignment horizontal="left" vertical="center" wrapText="1"/>
    </xf>
    <xf numFmtId="0" fontId="20" fillId="6" borderId="2" xfId="0" applyFont="1" applyFill="1" applyBorder="1" applyAlignment="1">
      <alignment vertical="center" wrapText="1"/>
    </xf>
    <xf numFmtId="0" fontId="20" fillId="6" borderId="2" xfId="0" applyFont="1" applyFill="1" applyBorder="1" applyAlignment="1">
      <alignment horizontal="left" vertical="center"/>
    </xf>
    <xf numFmtId="0" fontId="20" fillId="6" borderId="1" xfId="0" applyFont="1" applyFill="1" applyBorder="1" applyAlignment="1">
      <alignment horizontal="center" vertical="center"/>
    </xf>
    <xf numFmtId="0" fontId="20" fillId="6" borderId="3" xfId="0" applyFont="1" applyFill="1" applyBorder="1" applyAlignment="1">
      <alignment horizontal="left" vertical="center" wrapText="1"/>
    </xf>
    <xf numFmtId="0" fontId="20" fillId="6" borderId="1" xfId="0" applyFont="1" applyFill="1" applyBorder="1" applyAlignment="1">
      <alignment horizontal="left" vertical="center"/>
    </xf>
    <xf numFmtId="0" fontId="20" fillId="6" borderId="6" xfId="0" applyFont="1" applyFill="1" applyBorder="1" applyAlignment="1">
      <alignment horizontal="center" vertical="center"/>
    </xf>
    <xf numFmtId="0" fontId="20" fillId="6" borderId="7" xfId="0" applyFont="1" applyFill="1" applyBorder="1" applyAlignment="1">
      <alignment horizontal="left" vertical="center" wrapText="1"/>
    </xf>
    <xf numFmtId="0" fontId="20" fillId="6" borderId="6" xfId="0" applyFont="1" applyFill="1" applyBorder="1" applyAlignment="1">
      <alignment vertical="center" wrapText="1"/>
    </xf>
    <xf numFmtId="0" fontId="20" fillId="6" borderId="6" xfId="0" applyFont="1" applyFill="1" applyBorder="1" applyAlignment="1">
      <alignment horizontal="left" vertical="center"/>
    </xf>
    <xf numFmtId="0" fontId="20" fillId="4" borderId="2" xfId="0" applyFont="1" applyFill="1" applyBorder="1" applyAlignment="1">
      <alignment horizontal="center" vertical="center"/>
    </xf>
    <xf numFmtId="0" fontId="20" fillId="4" borderId="5" xfId="0" applyFont="1" applyFill="1" applyBorder="1" applyAlignment="1">
      <alignment horizontal="left" vertical="center" wrapText="1"/>
    </xf>
    <xf numFmtId="0" fontId="20" fillId="4" borderId="2" xfId="0" applyFont="1" applyFill="1" applyBorder="1" applyAlignment="1">
      <alignment vertical="center" wrapText="1"/>
    </xf>
    <xf numFmtId="0" fontId="20" fillId="4" borderId="2" xfId="0" applyFont="1" applyFill="1" applyBorder="1" applyAlignment="1">
      <alignment horizontal="left" vertical="center"/>
    </xf>
    <xf numFmtId="0" fontId="20" fillId="4" borderId="1" xfId="0" applyFont="1" applyFill="1" applyBorder="1" applyAlignment="1">
      <alignment horizontal="center" vertical="center"/>
    </xf>
    <xf numFmtId="0" fontId="20" fillId="4" borderId="3" xfId="0" applyFont="1" applyFill="1" applyBorder="1" applyAlignment="1">
      <alignment horizontal="left" vertical="center" wrapText="1"/>
    </xf>
    <xf numFmtId="0" fontId="20" fillId="4" borderId="1" xfId="0" applyFont="1" applyFill="1" applyBorder="1" applyAlignment="1">
      <alignment vertical="center" wrapText="1"/>
    </xf>
    <xf numFmtId="0" fontId="20" fillId="4" borderId="1" xfId="0" applyFont="1" applyFill="1" applyBorder="1" applyAlignment="1">
      <alignment horizontal="left" vertical="center"/>
    </xf>
    <xf numFmtId="0" fontId="20" fillId="2" borderId="0" xfId="0" applyFont="1" applyFill="1"/>
    <xf numFmtId="0" fontId="20" fillId="2" borderId="0" xfId="0" applyFont="1" applyFill="1" applyAlignment="1">
      <alignment horizontal="center" vertical="center"/>
    </xf>
    <xf numFmtId="0" fontId="20" fillId="2" borderId="0" xfId="0" applyFont="1" applyFill="1" applyAlignment="1">
      <alignment horizontal="left" vertical="center"/>
    </xf>
    <xf numFmtId="0" fontId="20" fillId="2" borderId="0" xfId="0" applyFont="1" applyFill="1" applyAlignment="1">
      <alignment horizontal="left" vertical="center" wrapText="1"/>
    </xf>
    <xf numFmtId="0" fontId="24" fillId="2" borderId="0" xfId="0" applyFont="1" applyFill="1" applyAlignment="1">
      <alignment horizontal="center" vertical="center"/>
    </xf>
    <xf numFmtId="0" fontId="20" fillId="3" borderId="2" xfId="0" applyFont="1" applyFill="1" applyBorder="1" applyAlignment="1">
      <alignment horizontal="center" vertical="center"/>
    </xf>
    <xf numFmtId="0" fontId="20" fillId="3" borderId="5" xfId="0" applyFont="1" applyFill="1" applyBorder="1" applyAlignment="1">
      <alignment horizontal="left" vertical="center" wrapText="1"/>
    </xf>
    <xf numFmtId="0" fontId="20" fillId="3" borderId="2" xfId="0" applyFont="1" applyFill="1" applyBorder="1" applyAlignment="1">
      <alignment vertical="center" wrapText="1"/>
    </xf>
    <xf numFmtId="0" fontId="20" fillId="3" borderId="2" xfId="0" applyFont="1" applyFill="1" applyBorder="1" applyAlignment="1">
      <alignment horizontal="left" vertical="center"/>
    </xf>
    <xf numFmtId="0" fontId="6" fillId="0" borderId="1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2" borderId="0" xfId="0" applyFont="1" applyFill="1" applyAlignment="1">
      <alignment horizontal="left" vertical="center" wrapText="1"/>
    </xf>
    <xf numFmtId="0" fontId="20" fillId="2" borderId="0" xfId="0" applyFont="1" applyFill="1" applyAlignment="1">
      <alignment vertical="center"/>
    </xf>
    <xf numFmtId="0" fontId="0" fillId="2" borderId="0" xfId="0" applyFill="1"/>
    <xf numFmtId="0" fontId="19" fillId="2" borderId="0" xfId="0" applyFont="1" applyFill="1" applyAlignment="1">
      <alignment horizontal="center" vertical="center" wrapText="1"/>
    </xf>
    <xf numFmtId="0" fontId="19" fillId="0" borderId="0" xfId="0" applyFont="1"/>
    <xf numFmtId="0" fontId="19" fillId="2" borderId="0" xfId="0" applyFont="1" applyFill="1"/>
    <xf numFmtId="0" fontId="5" fillId="2" borderId="19" xfId="0" applyFont="1" applyFill="1" applyBorder="1" applyAlignment="1" applyProtection="1">
      <alignment horizontal="center" vertical="center" wrapText="1"/>
      <protection locked="0"/>
    </xf>
    <xf numFmtId="0" fontId="23" fillId="2" borderId="20" xfId="0" applyFont="1" applyFill="1" applyBorder="1" applyAlignment="1" applyProtection="1">
      <alignment horizontal="center" vertical="center"/>
      <protection locked="0"/>
    </xf>
    <xf numFmtId="0" fontId="25" fillId="2" borderId="0" xfId="0" applyFont="1" applyFill="1" applyAlignment="1">
      <alignment horizontal="center" vertical="center" wrapText="1"/>
    </xf>
    <xf numFmtId="0" fontId="26" fillId="0" borderId="18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5" fillId="0" borderId="0" xfId="0" applyFont="1"/>
    <xf numFmtId="0" fontId="0" fillId="6" borderId="8" xfId="0" applyFill="1" applyBorder="1" applyAlignment="1">
      <alignment horizontal="center" vertical="center"/>
    </xf>
    <xf numFmtId="1" fontId="0" fillId="0" borderId="8" xfId="0" applyNumberFormat="1" applyBorder="1" applyAlignment="1">
      <alignment horizontal="center"/>
    </xf>
    <xf numFmtId="1" fontId="0" fillId="0" borderId="21" xfId="0" applyNumberFormat="1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5" fillId="0" borderId="23" xfId="0" applyFont="1" applyBorder="1" applyAlignment="1">
      <alignment horizontal="center" vertical="center"/>
    </xf>
    <xf numFmtId="1" fontId="5" fillId="0" borderId="16" xfId="0" applyNumberFormat="1" applyFont="1" applyBorder="1" applyAlignment="1">
      <alignment horizontal="center"/>
    </xf>
    <xf numFmtId="1" fontId="5" fillId="0" borderId="24" xfId="0" applyNumberFormat="1" applyFont="1" applyBorder="1" applyAlignment="1">
      <alignment horizontal="center"/>
    </xf>
    <xf numFmtId="3" fontId="21" fillId="0" borderId="4" xfId="0" applyNumberFormat="1" applyFont="1" applyBorder="1" applyAlignment="1">
      <alignment horizontal="center"/>
    </xf>
    <xf numFmtId="0" fontId="6" fillId="2" borderId="0" xfId="0" applyFont="1" applyFill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6" fillId="6" borderId="2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0" fontId="6" fillId="6" borderId="6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12" fillId="2" borderId="0" xfId="0" applyFont="1" applyFill="1"/>
    <xf numFmtId="0" fontId="12" fillId="0" borderId="0" xfId="0" applyFont="1"/>
    <xf numFmtId="0" fontId="2" fillId="0" borderId="0" xfId="0" applyFont="1"/>
    <xf numFmtId="0" fontId="2" fillId="0" borderId="1" xfId="0" applyFont="1" applyBorder="1"/>
    <xf numFmtId="0" fontId="2" fillId="0" borderId="14" xfId="0" applyFont="1" applyBorder="1"/>
    <xf numFmtId="0" fontId="22" fillId="2" borderId="0" xfId="0" applyFont="1" applyFill="1" applyAlignment="1">
      <alignment vertical="center" wrapText="1"/>
    </xf>
    <xf numFmtId="0" fontId="0" fillId="3" borderId="1" xfId="0" applyFill="1" applyBorder="1" applyAlignment="1">
      <alignment vertical="center" wrapText="1"/>
    </xf>
    <xf numFmtId="0" fontId="34" fillId="2" borderId="30" xfId="0" applyFont="1" applyFill="1" applyBorder="1" applyAlignment="1">
      <alignment horizontal="right" vertical="center" wrapText="1"/>
    </xf>
    <xf numFmtId="0" fontId="25" fillId="2" borderId="0" xfId="0" applyFont="1" applyFill="1"/>
    <xf numFmtId="0" fontId="35" fillId="8" borderId="0" xfId="0" applyFont="1" applyFill="1"/>
    <xf numFmtId="0" fontId="36" fillId="8" borderId="0" xfId="0" applyFont="1" applyFill="1"/>
    <xf numFmtId="0" fontId="36" fillId="8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29" fillId="8" borderId="0" xfId="0" applyFont="1" applyFill="1"/>
    <xf numFmtId="0" fontId="28" fillId="8" borderId="0" xfId="0" applyFont="1" applyFill="1" applyAlignment="1">
      <alignment horizontal="left"/>
    </xf>
    <xf numFmtId="0" fontId="27" fillId="8" borderId="0" xfId="0" applyFont="1" applyFill="1" applyAlignment="1">
      <alignment horizontal="left"/>
    </xf>
    <xf numFmtId="0" fontId="10" fillId="8" borderId="0" xfId="0" applyFont="1" applyFill="1" applyAlignment="1">
      <alignment horizontal="left"/>
    </xf>
    <xf numFmtId="0" fontId="36" fillId="8" borderId="0" xfId="0" applyFont="1" applyFill="1" applyAlignment="1">
      <alignment horizontal="left"/>
    </xf>
    <xf numFmtId="0" fontId="28" fillId="8" borderId="0" xfId="0" applyFont="1" applyFill="1" applyAlignment="1">
      <alignment horizontal="center" vertical="center"/>
    </xf>
    <xf numFmtId="0" fontId="29" fillId="8" borderId="0" xfId="0" applyFont="1" applyFill="1" applyAlignment="1">
      <alignment horizontal="left"/>
    </xf>
    <xf numFmtId="0" fontId="28" fillId="8" borderId="0" xfId="0" applyFont="1" applyFill="1" applyAlignment="1">
      <alignment horizontal="center"/>
    </xf>
    <xf numFmtId="0" fontId="9" fillId="8" borderId="0" xfId="0" applyFont="1" applyFill="1"/>
    <xf numFmtId="0" fontId="28" fillId="9" borderId="0" xfId="0" applyFont="1" applyFill="1" applyAlignment="1">
      <alignment horizontal="center"/>
    </xf>
    <xf numFmtId="0" fontId="29" fillId="9" borderId="0" xfId="0" applyFont="1" applyFill="1" applyAlignment="1">
      <alignment horizontal="left"/>
    </xf>
    <xf numFmtId="0" fontId="36" fillId="9" borderId="0" xfId="0" applyFont="1" applyFill="1"/>
    <xf numFmtId="0" fontId="9" fillId="9" borderId="0" xfId="0" applyFont="1" applyFill="1"/>
    <xf numFmtId="0" fontId="35" fillId="9" borderId="0" xfId="0" applyFont="1" applyFill="1"/>
    <xf numFmtId="0" fontId="32" fillId="8" borderId="0" xfId="0" applyFont="1" applyFill="1"/>
    <xf numFmtId="0" fontId="38" fillId="8" borderId="0" xfId="0" applyFont="1" applyFill="1"/>
    <xf numFmtId="0" fontId="28" fillId="8" borderId="0" xfId="0" applyFont="1" applyFill="1" applyAlignment="1">
      <alignment horizontal="center" vertical="center"/>
    </xf>
    <xf numFmtId="0" fontId="29" fillId="8" borderId="0" xfId="0" applyFont="1" applyFill="1" applyAlignment="1">
      <alignment horizontal="left"/>
    </xf>
    <xf numFmtId="0" fontId="32" fillId="8" borderId="0" xfId="0" applyFont="1" applyFill="1" applyAlignment="1">
      <alignment horizontal="left" vertical="center" wrapText="1"/>
    </xf>
    <xf numFmtId="0" fontId="37" fillId="8" borderId="31" xfId="0" applyFont="1" applyFill="1" applyBorder="1" applyAlignment="1">
      <alignment horizontal="center" vertical="center"/>
    </xf>
    <xf numFmtId="0" fontId="37" fillId="8" borderId="32" xfId="0" applyFont="1" applyFill="1" applyBorder="1" applyAlignment="1">
      <alignment horizontal="center" vertical="center"/>
    </xf>
    <xf numFmtId="0" fontId="37" fillId="8" borderId="33" xfId="0" applyFont="1" applyFill="1" applyBorder="1" applyAlignment="1">
      <alignment horizontal="center" vertical="center"/>
    </xf>
    <xf numFmtId="0" fontId="23" fillId="2" borderId="0" xfId="0" quotePrefix="1" applyFont="1" applyFill="1" applyAlignment="1">
      <alignment horizontal="left" vertical="center" wrapText="1"/>
    </xf>
    <xf numFmtId="0" fontId="25" fillId="0" borderId="25" xfId="0" applyFont="1" applyBorder="1" applyAlignment="1">
      <alignment horizontal="center" vertical="center" wrapText="1"/>
    </xf>
    <xf numFmtId="0" fontId="25" fillId="0" borderId="26" xfId="0" applyFont="1" applyBorder="1" applyAlignment="1">
      <alignment horizontal="center" vertical="center" wrapText="1"/>
    </xf>
    <xf numFmtId="0" fontId="25" fillId="0" borderId="27" xfId="0" applyFont="1" applyBorder="1" applyAlignment="1">
      <alignment horizontal="center" vertical="center" wrapText="1"/>
    </xf>
    <xf numFmtId="0" fontId="34" fillId="2" borderId="28" xfId="0" applyFont="1" applyFill="1" applyBorder="1" applyAlignment="1" applyProtection="1">
      <alignment horizontal="center"/>
      <protection locked="0"/>
    </xf>
    <xf numFmtId="0" fontId="34" fillId="2" borderId="29" xfId="0" applyFont="1" applyFill="1" applyBorder="1" applyAlignment="1" applyProtection="1">
      <alignment horizontal="center"/>
      <protection locked="0"/>
    </xf>
  </cellXfs>
  <cellStyles count="238">
    <cellStyle name="Lien hypertexte" xfId="2" builtinId="8" hidden="1"/>
    <cellStyle name="Lien hypertexte" xfId="4" builtinId="8" hidden="1"/>
    <cellStyle name="Lien hypertexte" xfId="6" builtinId="8" hidden="1"/>
    <cellStyle name="Lien hypertexte" xfId="8" builtinId="8" hidden="1"/>
    <cellStyle name="Lien hypertexte" xfId="10" builtinId="8" hidden="1"/>
    <cellStyle name="Lien hypertexte" xfId="12" builtinId="8" hidden="1"/>
    <cellStyle name="Lien hypertexte" xfId="14" builtinId="8" hidden="1"/>
    <cellStyle name="Lien hypertexte" xfId="16" builtinId="8" hidden="1"/>
    <cellStyle name="Lien hypertexte" xfId="18" builtinId="8" hidden="1"/>
    <cellStyle name="Lien hypertexte" xfId="20" builtinId="8" hidden="1"/>
    <cellStyle name="Lien hypertexte" xfId="22" builtinId="8" hidden="1"/>
    <cellStyle name="Lien hypertexte" xfId="24" builtinId="8" hidden="1"/>
    <cellStyle name="Lien hypertexte" xfId="26" builtinId="8" hidden="1"/>
    <cellStyle name="Lien hypertexte" xfId="28" builtinId="8" hidden="1"/>
    <cellStyle name="Lien hypertexte" xfId="30" builtinId="8" hidden="1"/>
    <cellStyle name="Lien hypertexte" xfId="32" builtinId="8" hidden="1"/>
    <cellStyle name="Lien hypertexte" xfId="34" builtinId="8" hidden="1"/>
    <cellStyle name="Lien hypertexte" xfId="36" builtinId="8" hidden="1"/>
    <cellStyle name="Lien hypertexte" xfId="38" builtinId="8" hidden="1"/>
    <cellStyle name="Lien hypertexte" xfId="40" builtinId="8" hidden="1"/>
    <cellStyle name="Lien hypertexte" xfId="42" builtinId="8" hidden="1"/>
    <cellStyle name="Lien hypertexte" xfId="44" builtinId="8" hidden="1"/>
    <cellStyle name="Lien hypertexte" xfId="46" builtinId="8" hidden="1"/>
    <cellStyle name="Lien hypertexte" xfId="48" builtinId="8" hidden="1"/>
    <cellStyle name="Lien hypertexte" xfId="50" builtinId="8" hidden="1"/>
    <cellStyle name="Lien hypertexte" xfId="52" builtinId="8" hidden="1"/>
    <cellStyle name="Lien hypertexte" xfId="54" builtinId="8" hidden="1"/>
    <cellStyle name="Lien hypertexte" xfId="56" builtinId="8" hidden="1"/>
    <cellStyle name="Lien hypertexte" xfId="58" builtinId="8" hidden="1"/>
    <cellStyle name="Lien hypertexte" xfId="60" builtinId="8" hidden="1"/>
    <cellStyle name="Lien hypertexte" xfId="62" builtinId="8" hidden="1"/>
    <cellStyle name="Lien hypertexte" xfId="64" builtinId="8" hidden="1"/>
    <cellStyle name="Lien hypertexte" xfId="66" builtinId="8" hidden="1"/>
    <cellStyle name="Lien hypertexte" xfId="68" builtinId="8" hidden="1"/>
    <cellStyle name="Lien hypertexte" xfId="70" builtinId="8" hidden="1"/>
    <cellStyle name="Lien hypertexte" xfId="72" builtinId="8" hidden="1"/>
    <cellStyle name="Lien hypertexte" xfId="74" builtinId="8" hidden="1"/>
    <cellStyle name="Lien hypertexte" xfId="76" builtinId="8" hidden="1"/>
    <cellStyle name="Lien hypertexte" xfId="78" builtinId="8" hidden="1"/>
    <cellStyle name="Lien hypertexte" xfId="80" builtinId="8" hidden="1"/>
    <cellStyle name="Lien hypertexte" xfId="82" builtinId="8" hidden="1"/>
    <cellStyle name="Lien hypertexte" xfId="84" builtinId="8" hidden="1"/>
    <cellStyle name="Lien hypertexte" xfId="86" builtinId="8" hidden="1"/>
    <cellStyle name="Lien hypertexte" xfId="88" builtinId="8" hidden="1"/>
    <cellStyle name="Lien hypertexte" xfId="90" builtinId="8" hidden="1"/>
    <cellStyle name="Lien hypertexte" xfId="92" builtinId="8" hidden="1"/>
    <cellStyle name="Lien hypertexte" xfId="94" builtinId="8" hidden="1"/>
    <cellStyle name="Lien hypertexte" xfId="96" builtinId="8" hidden="1"/>
    <cellStyle name="Lien hypertexte" xfId="98" builtinId="8" hidden="1"/>
    <cellStyle name="Lien hypertexte" xfId="100" builtinId="8" hidden="1"/>
    <cellStyle name="Lien hypertexte" xfId="102" builtinId="8" hidden="1"/>
    <cellStyle name="Lien hypertexte" xfId="104" builtinId="8" hidden="1"/>
    <cellStyle name="Lien hypertexte" xfId="106" builtinId="8" hidden="1"/>
    <cellStyle name="Lien hypertexte" xfId="108" builtinId="8" hidden="1"/>
    <cellStyle name="Lien hypertexte" xfId="110" builtinId="8" hidden="1"/>
    <cellStyle name="Lien hypertexte" xfId="112" builtinId="8" hidden="1"/>
    <cellStyle name="Lien hypertexte" xfId="114" builtinId="8" hidden="1"/>
    <cellStyle name="Lien hypertexte" xfId="116" builtinId="8" hidden="1"/>
    <cellStyle name="Lien hypertexte" xfId="118" builtinId="8" hidden="1"/>
    <cellStyle name="Lien hypertexte" xfId="120" builtinId="8" hidden="1"/>
    <cellStyle name="Lien hypertexte" xfId="122" builtinId="8" hidden="1"/>
    <cellStyle name="Lien hypertexte" xfId="124" builtinId="8" hidden="1"/>
    <cellStyle name="Lien hypertexte" xfId="126" builtinId="8" hidden="1"/>
    <cellStyle name="Lien hypertexte" xfId="128" builtinId="8" hidden="1"/>
    <cellStyle name="Lien hypertexte" xfId="130" builtinId="8" hidden="1"/>
    <cellStyle name="Lien hypertexte" xfId="132" builtinId="8" hidden="1"/>
    <cellStyle name="Lien hypertexte" xfId="134" builtinId="8" hidden="1"/>
    <cellStyle name="Lien hypertexte" xfId="136" builtinId="8" hidden="1"/>
    <cellStyle name="Lien hypertexte" xfId="138" builtinId="8" hidden="1"/>
    <cellStyle name="Lien hypertexte" xfId="140" builtinId="8" hidden="1"/>
    <cellStyle name="Lien hypertexte" xfId="142" builtinId="8" hidden="1"/>
    <cellStyle name="Lien hypertexte" xfId="144" builtinId="8" hidden="1"/>
    <cellStyle name="Lien hypertexte" xfId="146" builtinId="8" hidden="1"/>
    <cellStyle name="Lien hypertexte" xfId="148" builtinId="8" hidden="1"/>
    <cellStyle name="Lien hypertexte" xfId="150" builtinId="8" hidden="1"/>
    <cellStyle name="Lien hypertexte" xfId="152" builtinId="8" hidden="1"/>
    <cellStyle name="Lien hypertexte" xfId="154" builtinId="8" hidden="1"/>
    <cellStyle name="Lien hypertexte" xfId="156" builtinId="8" hidden="1"/>
    <cellStyle name="Lien hypertexte" xfId="158" builtinId="8" hidden="1"/>
    <cellStyle name="Lien hypertexte" xfId="160" builtinId="8" hidden="1"/>
    <cellStyle name="Lien hypertexte" xfId="162" builtinId="8" hidden="1"/>
    <cellStyle name="Lien hypertexte" xfId="164" builtinId="8" hidden="1"/>
    <cellStyle name="Lien hypertexte" xfId="166" builtinId="8" hidden="1"/>
    <cellStyle name="Lien hypertexte" xfId="168" builtinId="8" hidden="1"/>
    <cellStyle name="Lien hypertexte" xfId="170" builtinId="8" hidden="1"/>
    <cellStyle name="Lien hypertexte" xfId="172" builtinId="8" hidden="1"/>
    <cellStyle name="Lien hypertexte" xfId="174" builtinId="8" hidden="1"/>
    <cellStyle name="Lien hypertexte" xfId="196" builtinId="8" hidden="1"/>
    <cellStyle name="Lien hypertexte" xfId="198" builtinId="8" hidden="1"/>
    <cellStyle name="Lien hypertexte" xfId="200" builtinId="8" hidden="1"/>
    <cellStyle name="Lien hypertexte" xfId="202" builtinId="8" hidden="1"/>
    <cellStyle name="Lien hypertexte" xfId="204" builtinId="8" hidden="1"/>
    <cellStyle name="Lien hypertexte" xfId="206" builtinId="8" hidden="1"/>
    <cellStyle name="Lien hypertexte" xfId="208" builtinId="8" hidden="1"/>
    <cellStyle name="Lien hypertexte" xfId="210" builtinId="8" hidden="1"/>
    <cellStyle name="Lien hypertexte" xfId="212" builtinId="8" hidden="1"/>
    <cellStyle name="Lien hypertexte" xfId="214" builtinId="8" hidden="1"/>
    <cellStyle name="Lien hypertexte" xfId="216" builtinId="8" hidden="1"/>
    <cellStyle name="Lien hypertexte" xfId="218" builtinId="8" hidden="1"/>
    <cellStyle name="Lien hypertexte" xfId="220" builtinId="8" hidden="1"/>
    <cellStyle name="Lien hypertexte" xfId="222" builtinId="8" hidden="1"/>
    <cellStyle name="Lien hypertexte" xfId="224" builtinId="8" hidden="1"/>
    <cellStyle name="Lien hypertexte" xfId="226" builtinId="8" hidden="1"/>
    <cellStyle name="Lien hypertexte" xfId="228" builtinId="8" hidden="1"/>
    <cellStyle name="Lien hypertexte" xfId="230" builtinId="8" hidden="1"/>
    <cellStyle name="Lien hypertexte" xfId="232" builtinId="8" hidden="1"/>
    <cellStyle name="Lien hypertexte" xfId="234" builtinId="8" hidden="1"/>
    <cellStyle name="Lien hypertexte" xfId="236" builtinId="8" hidden="1"/>
    <cellStyle name="Lien hypertexte visité" xfId="3" builtinId="9" hidden="1"/>
    <cellStyle name="Lien hypertexte visité" xfId="5" builtinId="9" hidden="1"/>
    <cellStyle name="Lien hypertexte visité" xfId="7" builtinId="9" hidden="1"/>
    <cellStyle name="Lien hypertexte visité" xfId="9" builtinId="9" hidden="1"/>
    <cellStyle name="Lien hypertexte visité" xfId="11" builtinId="9" hidden="1"/>
    <cellStyle name="Lien hypertexte visité" xfId="13" builtinId="9" hidden="1"/>
    <cellStyle name="Lien hypertexte visité" xfId="15" builtinId="9" hidden="1"/>
    <cellStyle name="Lien hypertexte visité" xfId="17" builtinId="9" hidden="1"/>
    <cellStyle name="Lien hypertexte visité" xfId="19" builtinId="9" hidden="1"/>
    <cellStyle name="Lien hypertexte visité" xfId="21" builtinId="9" hidden="1"/>
    <cellStyle name="Lien hypertexte visité" xfId="23" builtinId="9" hidden="1"/>
    <cellStyle name="Lien hypertexte visité" xfId="25" builtinId="9" hidden="1"/>
    <cellStyle name="Lien hypertexte visité" xfId="27" builtinId="9" hidden="1"/>
    <cellStyle name="Lien hypertexte visité" xfId="29" builtinId="9" hidden="1"/>
    <cellStyle name="Lien hypertexte visité" xfId="31" builtinId="9" hidden="1"/>
    <cellStyle name="Lien hypertexte visité" xfId="33" builtinId="9" hidden="1"/>
    <cellStyle name="Lien hypertexte visité" xfId="35" builtinId="9" hidden="1"/>
    <cellStyle name="Lien hypertexte visité" xfId="37" builtinId="9" hidden="1"/>
    <cellStyle name="Lien hypertexte visité" xfId="39" builtinId="9" hidden="1"/>
    <cellStyle name="Lien hypertexte visité" xfId="41" builtinId="9" hidden="1"/>
    <cellStyle name="Lien hypertexte visité" xfId="43" builtinId="9" hidden="1"/>
    <cellStyle name="Lien hypertexte visité" xfId="45" builtinId="9" hidden="1"/>
    <cellStyle name="Lien hypertexte visité" xfId="47" builtinId="9" hidden="1"/>
    <cellStyle name="Lien hypertexte visité" xfId="49" builtinId="9" hidden="1"/>
    <cellStyle name="Lien hypertexte visité" xfId="51" builtinId="9" hidden="1"/>
    <cellStyle name="Lien hypertexte visité" xfId="53" builtinId="9" hidden="1"/>
    <cellStyle name="Lien hypertexte visité" xfId="55" builtinId="9" hidden="1"/>
    <cellStyle name="Lien hypertexte visité" xfId="57" builtinId="9" hidden="1"/>
    <cellStyle name="Lien hypertexte visité" xfId="59" builtinId="9" hidden="1"/>
    <cellStyle name="Lien hypertexte visité" xfId="61" builtinId="9" hidden="1"/>
    <cellStyle name="Lien hypertexte visité" xfId="63" builtinId="9" hidden="1"/>
    <cellStyle name="Lien hypertexte visité" xfId="65" builtinId="9" hidden="1"/>
    <cellStyle name="Lien hypertexte visité" xfId="67" builtinId="9" hidden="1"/>
    <cellStyle name="Lien hypertexte visité" xfId="69" builtinId="9" hidden="1"/>
    <cellStyle name="Lien hypertexte visité" xfId="71" builtinId="9" hidden="1"/>
    <cellStyle name="Lien hypertexte visité" xfId="73" builtinId="9" hidden="1"/>
    <cellStyle name="Lien hypertexte visité" xfId="75" builtinId="9" hidden="1"/>
    <cellStyle name="Lien hypertexte visité" xfId="77" builtinId="9" hidden="1"/>
    <cellStyle name="Lien hypertexte visité" xfId="79" builtinId="9" hidden="1"/>
    <cellStyle name="Lien hypertexte visité" xfId="81" builtinId="9" hidden="1"/>
    <cellStyle name="Lien hypertexte visité" xfId="83" builtinId="9" hidden="1"/>
    <cellStyle name="Lien hypertexte visité" xfId="85" builtinId="9" hidden="1"/>
    <cellStyle name="Lien hypertexte visité" xfId="87" builtinId="9" hidden="1"/>
    <cellStyle name="Lien hypertexte visité" xfId="89" builtinId="9" hidden="1"/>
    <cellStyle name="Lien hypertexte visité" xfId="91" builtinId="9" hidden="1"/>
    <cellStyle name="Lien hypertexte visité" xfId="93" builtinId="9" hidden="1"/>
    <cellStyle name="Lien hypertexte visité" xfId="95" builtinId="9" hidden="1"/>
    <cellStyle name="Lien hypertexte visité" xfId="97" builtinId="9" hidden="1"/>
    <cellStyle name="Lien hypertexte visité" xfId="99" builtinId="9" hidden="1"/>
    <cellStyle name="Lien hypertexte visité" xfId="101" builtinId="9" hidden="1"/>
    <cellStyle name="Lien hypertexte visité" xfId="103" builtinId="9" hidden="1"/>
    <cellStyle name="Lien hypertexte visité" xfId="105" builtinId="9" hidden="1"/>
    <cellStyle name="Lien hypertexte visité" xfId="107" builtinId="9" hidden="1"/>
    <cellStyle name="Lien hypertexte visité" xfId="109" builtinId="9" hidden="1"/>
    <cellStyle name="Lien hypertexte visité" xfId="111" builtinId="9" hidden="1"/>
    <cellStyle name="Lien hypertexte visité" xfId="113" builtinId="9" hidden="1"/>
    <cellStyle name="Lien hypertexte visité" xfId="115" builtinId="9" hidden="1"/>
    <cellStyle name="Lien hypertexte visité" xfId="117" builtinId="9" hidden="1"/>
    <cellStyle name="Lien hypertexte visité" xfId="119" builtinId="9" hidden="1"/>
    <cellStyle name="Lien hypertexte visité" xfId="121" builtinId="9" hidden="1"/>
    <cellStyle name="Lien hypertexte visité" xfId="123" builtinId="9" hidden="1"/>
    <cellStyle name="Lien hypertexte visité" xfId="125" builtinId="9" hidden="1"/>
    <cellStyle name="Lien hypertexte visité" xfId="127" builtinId="9" hidden="1"/>
    <cellStyle name="Lien hypertexte visité" xfId="129" builtinId="9" hidden="1"/>
    <cellStyle name="Lien hypertexte visité" xfId="131" builtinId="9" hidden="1"/>
    <cellStyle name="Lien hypertexte visité" xfId="133" builtinId="9" hidden="1"/>
    <cellStyle name="Lien hypertexte visité" xfId="135" builtinId="9" hidden="1"/>
    <cellStyle name="Lien hypertexte visité" xfId="137" builtinId="9" hidden="1"/>
    <cellStyle name="Lien hypertexte visité" xfId="139" builtinId="9" hidden="1"/>
    <cellStyle name="Lien hypertexte visité" xfId="141" builtinId="9" hidden="1"/>
    <cellStyle name="Lien hypertexte visité" xfId="143" builtinId="9" hidden="1"/>
    <cellStyle name="Lien hypertexte visité" xfId="145" builtinId="9" hidden="1"/>
    <cellStyle name="Lien hypertexte visité" xfId="147" builtinId="9" hidden="1"/>
    <cellStyle name="Lien hypertexte visité" xfId="149" builtinId="9" hidden="1"/>
    <cellStyle name="Lien hypertexte visité" xfId="151" builtinId="9" hidden="1"/>
    <cellStyle name="Lien hypertexte visité" xfId="153" builtinId="9" hidden="1"/>
    <cellStyle name="Lien hypertexte visité" xfId="155" builtinId="9" hidden="1"/>
    <cellStyle name="Lien hypertexte visité" xfId="157" builtinId="9" hidden="1"/>
    <cellStyle name="Lien hypertexte visité" xfId="159" builtinId="9" hidden="1"/>
    <cellStyle name="Lien hypertexte visité" xfId="161" builtinId="9" hidden="1"/>
    <cellStyle name="Lien hypertexte visité" xfId="163" builtinId="9" hidden="1"/>
    <cellStyle name="Lien hypertexte visité" xfId="165" builtinId="9" hidden="1"/>
    <cellStyle name="Lien hypertexte visité" xfId="167" builtinId="9" hidden="1"/>
    <cellStyle name="Lien hypertexte visité" xfId="169" builtinId="9" hidden="1"/>
    <cellStyle name="Lien hypertexte visité" xfId="171" builtinId="9" hidden="1"/>
    <cellStyle name="Lien hypertexte visité" xfId="173" builtinId="9" hidden="1"/>
    <cellStyle name="Lien hypertexte visité" xfId="175" builtinId="9" hidden="1"/>
    <cellStyle name="Lien hypertexte visité" xfId="176" builtinId="9" hidden="1"/>
    <cellStyle name="Lien hypertexte visité" xfId="177" builtinId="9" hidden="1"/>
    <cellStyle name="Lien hypertexte visité" xfId="178" builtinId="9" hidden="1"/>
    <cellStyle name="Lien hypertexte visité" xfId="179" builtinId="9" hidden="1"/>
    <cellStyle name="Lien hypertexte visité" xfId="180" builtinId="9" hidden="1"/>
    <cellStyle name="Lien hypertexte visité" xfId="181" builtinId="9" hidden="1"/>
    <cellStyle name="Lien hypertexte visité" xfId="182" builtinId="9" hidden="1"/>
    <cellStyle name="Lien hypertexte visité" xfId="183" builtinId="9" hidden="1"/>
    <cellStyle name="Lien hypertexte visité" xfId="184" builtinId="9" hidden="1"/>
    <cellStyle name="Lien hypertexte visité" xfId="185" builtinId="9" hidden="1"/>
    <cellStyle name="Lien hypertexte visité" xfId="186" builtinId="9" hidden="1"/>
    <cellStyle name="Lien hypertexte visité" xfId="187" builtinId="9" hidden="1"/>
    <cellStyle name="Lien hypertexte visité" xfId="188" builtinId="9" hidden="1"/>
    <cellStyle name="Lien hypertexte visité" xfId="189" builtinId="9" hidden="1"/>
    <cellStyle name="Lien hypertexte visité" xfId="190" builtinId="9" hidden="1"/>
    <cellStyle name="Lien hypertexte visité" xfId="191" builtinId="9" hidden="1"/>
    <cellStyle name="Lien hypertexte visité" xfId="192" builtinId="9" hidden="1"/>
    <cellStyle name="Lien hypertexte visité" xfId="193" builtinId="9" hidden="1"/>
    <cellStyle name="Lien hypertexte visité" xfId="194" builtinId="9" hidden="1"/>
    <cellStyle name="Lien hypertexte visité" xfId="195" builtinId="9" hidden="1"/>
    <cellStyle name="Lien hypertexte visité" xfId="197" builtinId="9" hidden="1"/>
    <cellStyle name="Lien hypertexte visité" xfId="199" builtinId="9" hidden="1"/>
    <cellStyle name="Lien hypertexte visité" xfId="201" builtinId="9" hidden="1"/>
    <cellStyle name="Lien hypertexte visité" xfId="203" builtinId="9" hidden="1"/>
    <cellStyle name="Lien hypertexte visité" xfId="205" builtinId="9" hidden="1"/>
    <cellStyle name="Lien hypertexte visité" xfId="207" builtinId="9" hidden="1"/>
    <cellStyle name="Lien hypertexte visité" xfId="209" builtinId="9" hidden="1"/>
    <cellStyle name="Lien hypertexte visité" xfId="211" builtinId="9" hidden="1"/>
    <cellStyle name="Lien hypertexte visité" xfId="213" builtinId="9" hidden="1"/>
    <cellStyle name="Lien hypertexte visité" xfId="215" builtinId="9" hidden="1"/>
    <cellStyle name="Lien hypertexte visité" xfId="217" builtinId="9" hidden="1"/>
    <cellStyle name="Lien hypertexte visité" xfId="219" builtinId="9" hidden="1"/>
    <cellStyle name="Lien hypertexte visité" xfId="221" builtinId="9" hidden="1"/>
    <cellStyle name="Lien hypertexte visité" xfId="223" builtinId="9" hidden="1"/>
    <cellStyle name="Lien hypertexte visité" xfId="225" builtinId="9" hidden="1"/>
    <cellStyle name="Lien hypertexte visité" xfId="227" builtinId="9" hidden="1"/>
    <cellStyle name="Lien hypertexte visité" xfId="229" builtinId="9" hidden="1"/>
    <cellStyle name="Lien hypertexte visité" xfId="231" builtinId="9" hidden="1"/>
    <cellStyle name="Lien hypertexte visité" xfId="233" builtinId="9" hidden="1"/>
    <cellStyle name="Lien hypertexte visité" xfId="235" builtinId="9" hidden="1"/>
    <cellStyle name="Lien hypertexte visité" xfId="237" builtinId="9" hidden="1"/>
    <cellStyle name="Normal" xfId="0" builtinId="0"/>
    <cellStyle name="Normal 3" xfId="1" xr:uid="{00000000-0005-0000-0000-0000ED000000}"/>
  </cellStyles>
  <dxfs count="0"/>
  <tableStyles count="0" defaultTableStyle="TableStyleMedium2" defaultPivotStyle="PivotStyleLight16"/>
  <colors>
    <mruColors>
      <color rgb="FFFAFED6"/>
      <color rgb="FFEDE3DD"/>
      <color rgb="FFFEEBCC"/>
      <color rgb="FFF3F5D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660400</xdr:colOff>
      <xdr:row>1</xdr:row>
      <xdr:rowOff>88900</xdr:rowOff>
    </xdr:from>
    <xdr:to>
      <xdr:col>5</xdr:col>
      <xdr:colOff>55339</xdr:colOff>
      <xdr:row>3</xdr:row>
      <xdr:rowOff>18970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0980" y="355600"/>
          <a:ext cx="2322713" cy="463470"/>
        </a:xfrm>
        <a:prstGeom prst="rect">
          <a:avLst/>
        </a:prstGeom>
      </xdr:spPr>
    </xdr:pic>
    <xdr:clientData/>
  </xdr:twoCellAnchor>
  <xdr:twoCellAnchor editAs="oneCell">
    <xdr:from>
      <xdr:col>1</xdr:col>
      <xdr:colOff>172156</xdr:colOff>
      <xdr:row>9</xdr:row>
      <xdr:rowOff>210260</xdr:rowOff>
    </xdr:from>
    <xdr:to>
      <xdr:col>2</xdr:col>
      <xdr:colOff>1765</xdr:colOff>
      <xdr:row>12</xdr:row>
      <xdr:rowOff>333026</xdr:rowOff>
    </xdr:to>
    <xdr:pic>
      <xdr:nvPicPr>
        <xdr:cNvPr id="6" name="bigpic" descr="Panneau Attention Danger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3489" y="2552704"/>
          <a:ext cx="753534" cy="10117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172156</xdr:colOff>
      <xdr:row>9</xdr:row>
      <xdr:rowOff>210260</xdr:rowOff>
    </xdr:from>
    <xdr:to>
      <xdr:col>2</xdr:col>
      <xdr:colOff>1765</xdr:colOff>
      <xdr:row>12</xdr:row>
      <xdr:rowOff>333026</xdr:rowOff>
    </xdr:to>
    <xdr:pic>
      <xdr:nvPicPr>
        <xdr:cNvPr id="4" name="bigpic" descr="Panneau Attention Danger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1781" y="2810585"/>
          <a:ext cx="639234" cy="10181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172026</xdr:colOff>
      <xdr:row>25</xdr:row>
      <xdr:rowOff>253711</xdr:rowOff>
    </xdr:from>
    <xdr:to>
      <xdr:col>1</xdr:col>
      <xdr:colOff>619124</xdr:colOff>
      <xdr:row>27</xdr:row>
      <xdr:rowOff>1155</xdr:rowOff>
    </xdr:to>
    <xdr:sp macro="" textlink="">
      <xdr:nvSpPr>
        <xdr:cNvPr id="9" name="Flèche : droite 1">
          <a:extLst>
            <a:ext uri="{FF2B5EF4-FFF2-40B4-BE49-F238E27FC236}">
              <a16:creationId xmlns:a16="http://schemas.microsoft.com/office/drawing/2014/main" id="{468063E0-CE53-4203-AA65-387FE11FE1F3}"/>
            </a:ext>
          </a:extLst>
        </xdr:cNvPr>
        <xdr:cNvSpPr/>
      </xdr:nvSpPr>
      <xdr:spPr>
        <a:xfrm>
          <a:off x="972126" y="7289511"/>
          <a:ext cx="447098" cy="280844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215901</xdr:colOff>
      <xdr:row>0</xdr:row>
      <xdr:rowOff>138939</xdr:rowOff>
    </xdr:from>
    <xdr:to>
      <xdr:col>1</xdr:col>
      <xdr:colOff>1054101</xdr:colOff>
      <xdr:row>2</xdr:row>
      <xdr:rowOff>173990</xdr:rowOff>
    </xdr:to>
    <xdr:pic>
      <xdr:nvPicPr>
        <xdr:cNvPr id="3" name="Image 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5901" y="138939"/>
          <a:ext cx="2025650" cy="40970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147638</xdr:colOff>
      <xdr:row>0</xdr:row>
      <xdr:rowOff>166688</xdr:rowOff>
    </xdr:from>
    <xdr:to>
      <xdr:col>1</xdr:col>
      <xdr:colOff>1047433</xdr:colOff>
      <xdr:row>3</xdr:row>
      <xdr:rowOff>50165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7638" y="166688"/>
          <a:ext cx="2090420" cy="46291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78847</xdr:colOff>
      <xdr:row>0</xdr:row>
      <xdr:rowOff>63501</xdr:rowOff>
    </xdr:from>
    <xdr:to>
      <xdr:col>2</xdr:col>
      <xdr:colOff>76942</xdr:colOff>
      <xdr:row>2</xdr:row>
      <xdr:rowOff>205634</xdr:rowOff>
    </xdr:to>
    <xdr:pic>
      <xdr:nvPicPr>
        <xdr:cNvPr id="4097" name="Image 2">
          <a:extLst>
            <a:ext uri="{FF2B5EF4-FFF2-40B4-BE49-F238E27FC236}">
              <a16:creationId xmlns:a16="http://schemas.microsoft.com/office/drawing/2014/main" id="{00000000-0008-0000-0300-000001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847" y="63501"/>
          <a:ext cx="2379345" cy="515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147638</xdr:colOff>
      <xdr:row>0</xdr:row>
      <xdr:rowOff>100014</xdr:rowOff>
    </xdr:from>
    <xdr:to>
      <xdr:col>2</xdr:col>
      <xdr:colOff>142817</xdr:colOff>
      <xdr:row>2</xdr:row>
      <xdr:rowOff>166687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7638" y="100014"/>
          <a:ext cx="2376429" cy="439736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203201</xdr:colOff>
      <xdr:row>0</xdr:row>
      <xdr:rowOff>119063</xdr:rowOff>
    </xdr:from>
    <xdr:to>
      <xdr:col>2</xdr:col>
      <xdr:colOff>132285</xdr:colOff>
      <xdr:row>2</xdr:row>
      <xdr:rowOff>203200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3201" y="119063"/>
          <a:ext cx="2310334" cy="4572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139699</xdr:colOff>
      <xdr:row>0</xdr:row>
      <xdr:rowOff>84138</xdr:rowOff>
    </xdr:from>
    <xdr:to>
      <xdr:col>2</xdr:col>
      <xdr:colOff>30592</xdr:colOff>
      <xdr:row>2</xdr:row>
      <xdr:rowOff>168275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9699" y="84138"/>
          <a:ext cx="2272143" cy="45720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79376</xdr:colOff>
      <xdr:row>0</xdr:row>
      <xdr:rowOff>119063</xdr:rowOff>
    </xdr:from>
    <xdr:to>
      <xdr:col>1</xdr:col>
      <xdr:colOff>1182689</xdr:colOff>
      <xdr:row>2</xdr:row>
      <xdr:rowOff>166902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376" y="119063"/>
          <a:ext cx="2293938" cy="420902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111125</xdr:colOff>
      <xdr:row>0</xdr:row>
      <xdr:rowOff>55563</xdr:rowOff>
    </xdr:from>
    <xdr:to>
      <xdr:col>2</xdr:col>
      <xdr:colOff>64559</xdr:colOff>
      <xdr:row>2</xdr:row>
      <xdr:rowOff>174625</xdr:rowOff>
    </xdr:to>
    <xdr:pic>
      <xdr:nvPicPr>
        <xdr:cNvPr id="4" name="Image 3" descr="clip_image001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125" y="55563"/>
          <a:ext cx="2334684" cy="492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>
    <tabColor rgb="FFFF0000"/>
  </sheetPr>
  <dimension ref="A1:U58"/>
  <sheetViews>
    <sheetView tabSelected="1" zoomScale="60" zoomScaleNormal="60" zoomScalePageLayoutView="60" workbookViewId="0">
      <selection activeCell="C34" sqref="C34"/>
    </sheetView>
  </sheetViews>
  <sheetFormatPr baseColWidth="10" defaultColWidth="11.453125" defaultRowHeight="14.5" x14ac:dyDescent="0.35"/>
  <cols>
    <col min="8" max="8" width="34" customWidth="1"/>
    <col min="16" max="16" width="72.1796875" customWidth="1"/>
  </cols>
  <sheetData>
    <row r="1" spans="1:21" ht="21" x14ac:dyDescent="0.5">
      <c r="A1" s="98"/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99"/>
    </row>
    <row r="2" spans="1:21" ht="21" x14ac:dyDescent="0.5">
      <c r="A2" s="99"/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</row>
    <row r="3" spans="1:21" ht="21" x14ac:dyDescent="0.5">
      <c r="A3" s="99"/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99"/>
      <c r="S3" s="99"/>
      <c r="T3" s="99"/>
      <c r="U3" s="99"/>
    </row>
    <row r="4" spans="1:21" ht="21" x14ac:dyDescent="0.5">
      <c r="A4" s="99"/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99"/>
      <c r="T4" s="99"/>
      <c r="U4" s="99"/>
    </row>
    <row r="5" spans="1:21" ht="21.5" thickBot="1" x14ac:dyDescent="0.55000000000000004">
      <c r="A5" s="99"/>
      <c r="B5" s="99"/>
      <c r="C5" s="99"/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O5" s="99"/>
      <c r="P5" s="99"/>
      <c r="Q5" s="99"/>
      <c r="R5" s="99"/>
      <c r="S5" s="99"/>
      <c r="T5" s="99"/>
      <c r="U5" s="99"/>
    </row>
    <row r="6" spans="1:21" s="101" customFormat="1" ht="34.5" thickBot="1" x14ac:dyDescent="0.55000000000000004">
      <c r="A6" s="100"/>
      <c r="B6" s="100"/>
      <c r="C6" s="121" t="s">
        <v>299</v>
      </c>
      <c r="D6" s="122"/>
      <c r="E6" s="122"/>
      <c r="F6" s="122"/>
      <c r="G6" s="122"/>
      <c r="H6" s="122"/>
      <c r="I6" s="122"/>
      <c r="J6" s="122"/>
      <c r="K6" s="122"/>
      <c r="L6" s="122"/>
      <c r="M6" s="122"/>
      <c r="N6" s="122"/>
      <c r="O6" s="122"/>
      <c r="P6" s="122"/>
      <c r="Q6" s="123"/>
      <c r="R6" s="100"/>
      <c r="S6" s="100"/>
      <c r="T6" s="100"/>
      <c r="U6" s="100"/>
    </row>
    <row r="7" spans="1:21" ht="21" x14ac:dyDescent="0.5">
      <c r="A7" s="99"/>
      <c r="B7" s="99"/>
      <c r="C7" s="99"/>
      <c r="D7" s="99"/>
      <c r="E7" s="99"/>
      <c r="F7" s="99"/>
      <c r="G7" s="99"/>
      <c r="H7" s="99"/>
      <c r="I7" s="99"/>
      <c r="J7" s="99"/>
      <c r="K7" s="99"/>
      <c r="L7" s="99"/>
      <c r="M7" s="99"/>
      <c r="N7" s="99"/>
      <c r="O7" s="99"/>
      <c r="P7" s="99"/>
      <c r="Q7" s="99"/>
      <c r="R7" s="99"/>
      <c r="S7" s="99"/>
      <c r="T7" s="99"/>
      <c r="U7" s="99"/>
    </row>
    <row r="8" spans="1:21" ht="21" x14ac:dyDescent="0.5">
      <c r="A8" s="99"/>
      <c r="B8" s="99"/>
      <c r="C8" s="99"/>
      <c r="D8" s="99"/>
      <c r="E8" s="99"/>
      <c r="F8" s="99"/>
      <c r="G8" s="99"/>
      <c r="H8" s="99"/>
      <c r="I8" s="99"/>
      <c r="J8" s="99"/>
      <c r="K8" s="99"/>
      <c r="L8" s="99"/>
      <c r="M8" s="99"/>
      <c r="N8" s="99"/>
      <c r="O8" s="99"/>
      <c r="P8" s="99"/>
      <c r="Q8" s="99"/>
      <c r="R8" s="99"/>
      <c r="S8" s="99"/>
      <c r="T8" s="99"/>
      <c r="U8" s="99"/>
    </row>
    <row r="9" spans="1:21" ht="21" x14ac:dyDescent="0.5">
      <c r="A9" s="99"/>
      <c r="C9" s="102" t="s">
        <v>107</v>
      </c>
      <c r="D9" s="99"/>
      <c r="E9" s="99"/>
      <c r="F9" s="99"/>
      <c r="G9" s="99"/>
      <c r="H9" s="99"/>
      <c r="I9" s="99"/>
      <c r="J9" s="99"/>
      <c r="K9" s="99"/>
      <c r="L9" s="99"/>
      <c r="M9" s="99"/>
      <c r="N9" s="99"/>
      <c r="O9" s="99"/>
      <c r="P9" s="99"/>
      <c r="Q9" s="99"/>
      <c r="R9" s="99"/>
      <c r="S9" s="99"/>
      <c r="T9" s="99"/>
      <c r="U9" s="99"/>
    </row>
    <row r="10" spans="1:21" ht="21" x14ac:dyDescent="0.5">
      <c r="A10" s="99"/>
      <c r="B10" s="99"/>
      <c r="C10" s="102" t="s">
        <v>300</v>
      </c>
      <c r="D10" s="99"/>
      <c r="E10" s="99"/>
      <c r="F10" s="99"/>
      <c r="G10" s="99"/>
      <c r="H10" s="99"/>
      <c r="I10" s="99"/>
      <c r="J10" s="99"/>
      <c r="K10" s="99"/>
      <c r="L10" s="99"/>
      <c r="M10" s="99"/>
      <c r="N10" s="99"/>
      <c r="O10" s="99"/>
      <c r="P10" s="99"/>
      <c r="Q10" s="99"/>
      <c r="R10" s="99"/>
      <c r="S10" s="99"/>
      <c r="T10" s="99"/>
      <c r="U10" s="99"/>
    </row>
    <row r="11" spans="1:21" ht="21" x14ac:dyDescent="0.5">
      <c r="A11" s="99"/>
      <c r="B11" s="99"/>
      <c r="C11" s="102"/>
      <c r="D11" s="99"/>
      <c r="E11" s="99"/>
      <c r="F11" s="99"/>
      <c r="G11" s="99"/>
      <c r="H11" s="99"/>
      <c r="I11" s="99"/>
      <c r="J11" s="99"/>
      <c r="K11" s="99"/>
      <c r="L11" s="99"/>
      <c r="M11" s="99"/>
      <c r="N11" s="99"/>
      <c r="O11" s="99"/>
      <c r="P11" s="99"/>
      <c r="Q11" s="99"/>
      <c r="R11" s="99"/>
      <c r="S11" s="99"/>
      <c r="T11" s="99"/>
      <c r="U11" s="99"/>
    </row>
    <row r="12" spans="1:21" ht="28.5" x14ac:dyDescent="0.65">
      <c r="A12" s="99"/>
      <c r="B12" s="103"/>
      <c r="C12" s="104" t="s">
        <v>301</v>
      </c>
      <c r="D12" s="99"/>
      <c r="E12" s="99"/>
      <c r="F12" s="99"/>
      <c r="G12" s="99"/>
      <c r="H12" s="99"/>
      <c r="I12" s="99"/>
      <c r="J12" s="99"/>
      <c r="K12" s="99"/>
      <c r="L12" s="99"/>
      <c r="M12" s="99"/>
      <c r="N12" s="99"/>
      <c r="O12" s="99"/>
      <c r="P12" s="99"/>
      <c r="Q12" s="99"/>
      <c r="R12" s="99"/>
      <c r="S12" s="99"/>
      <c r="T12" s="99"/>
      <c r="U12" s="99"/>
    </row>
    <row r="13" spans="1:21" ht="28.5" x14ac:dyDescent="0.65">
      <c r="A13" s="99"/>
      <c r="B13" s="103"/>
      <c r="C13" s="104" t="s">
        <v>302</v>
      </c>
      <c r="D13" s="99"/>
      <c r="E13" s="99"/>
      <c r="F13" s="99"/>
      <c r="G13" s="99"/>
      <c r="H13" s="99"/>
      <c r="I13" s="99"/>
      <c r="J13" s="99"/>
      <c r="K13" s="99"/>
      <c r="L13" s="99"/>
      <c r="M13" s="99"/>
      <c r="N13" s="99"/>
      <c r="O13" s="99"/>
      <c r="P13" s="99"/>
      <c r="Q13" s="99"/>
      <c r="R13" s="99"/>
      <c r="S13" s="99"/>
      <c r="T13" s="99"/>
      <c r="U13" s="99"/>
    </row>
    <row r="14" spans="1:21" ht="21" x14ac:dyDescent="0.5">
      <c r="A14" s="99"/>
      <c r="B14" s="99"/>
      <c r="C14" s="103"/>
      <c r="D14" s="99"/>
      <c r="E14" s="99"/>
      <c r="F14" s="99"/>
      <c r="G14" s="99"/>
      <c r="H14" s="99"/>
      <c r="I14" s="99"/>
      <c r="J14" s="99"/>
      <c r="K14" s="99"/>
      <c r="L14" s="99"/>
      <c r="M14" s="99"/>
      <c r="N14" s="99"/>
      <c r="O14" s="99"/>
      <c r="P14" s="99"/>
      <c r="Q14" s="99"/>
      <c r="R14" s="99"/>
      <c r="S14" s="99"/>
      <c r="T14" s="99"/>
      <c r="U14" s="99"/>
    </row>
    <row r="15" spans="1:21" ht="21" x14ac:dyDescent="0.5">
      <c r="A15" s="99"/>
      <c r="B15" s="99"/>
      <c r="C15" s="99"/>
      <c r="D15" s="99"/>
      <c r="E15" s="99"/>
      <c r="F15" s="99"/>
      <c r="G15" s="99"/>
      <c r="H15" s="99"/>
      <c r="I15" s="99"/>
      <c r="J15" s="99"/>
      <c r="K15" s="99"/>
      <c r="L15" s="99"/>
      <c r="M15" s="99"/>
      <c r="N15" s="99"/>
      <c r="O15" s="99"/>
      <c r="P15" s="99"/>
      <c r="Q15" s="99"/>
      <c r="R15" s="99"/>
      <c r="S15" s="99"/>
      <c r="T15" s="99"/>
      <c r="U15" s="99"/>
    </row>
    <row r="16" spans="1:21" ht="21" x14ac:dyDescent="0.5">
      <c r="A16" s="99"/>
      <c r="B16" s="99"/>
      <c r="C16" s="105" t="s">
        <v>108</v>
      </c>
      <c r="D16" s="99"/>
      <c r="E16" s="99"/>
      <c r="F16" s="99"/>
      <c r="G16" s="99"/>
      <c r="H16" s="99"/>
      <c r="I16" s="99"/>
      <c r="J16" s="99"/>
      <c r="K16" s="99"/>
      <c r="L16" s="99"/>
      <c r="M16" s="99"/>
      <c r="N16" s="99"/>
      <c r="O16" s="99"/>
      <c r="P16" s="99"/>
      <c r="Q16" s="99"/>
      <c r="R16" s="99"/>
      <c r="S16" s="99"/>
      <c r="T16" s="99"/>
      <c r="U16" s="99"/>
    </row>
    <row r="17" spans="1:21" ht="21" x14ac:dyDescent="0.5">
      <c r="A17" s="99"/>
      <c r="B17" s="99"/>
      <c r="C17" s="106"/>
      <c r="D17" s="99"/>
      <c r="E17" s="99"/>
      <c r="F17" s="99"/>
      <c r="G17" s="99"/>
      <c r="H17" s="99"/>
      <c r="I17" s="99"/>
      <c r="J17" s="99"/>
      <c r="K17" s="99"/>
      <c r="L17" s="99"/>
      <c r="M17" s="99"/>
      <c r="N17" s="99"/>
      <c r="O17" s="99"/>
      <c r="P17" s="99"/>
      <c r="Q17" s="99"/>
      <c r="R17" s="99"/>
      <c r="S17" s="99"/>
      <c r="T17" s="99"/>
      <c r="U17" s="99"/>
    </row>
    <row r="18" spans="1:21" ht="21" x14ac:dyDescent="0.5">
      <c r="A18" s="99"/>
      <c r="B18" s="118">
        <v>1</v>
      </c>
      <c r="C18" s="119" t="s">
        <v>303</v>
      </c>
      <c r="D18" s="119"/>
      <c r="E18" s="119"/>
      <c r="F18" s="119"/>
      <c r="G18" s="119"/>
      <c r="H18" s="119"/>
      <c r="I18" s="119"/>
      <c r="J18" s="119"/>
      <c r="K18" s="119"/>
      <c r="L18" s="119"/>
      <c r="M18" s="119"/>
      <c r="N18" s="119"/>
      <c r="O18" s="119"/>
      <c r="P18" s="119"/>
      <c r="Q18" s="99"/>
      <c r="R18" s="99"/>
      <c r="S18" s="99"/>
      <c r="T18" s="99"/>
      <c r="U18" s="99"/>
    </row>
    <row r="19" spans="1:21" ht="21" x14ac:dyDescent="0.5">
      <c r="A19" s="99"/>
      <c r="B19" s="118"/>
      <c r="C19" s="108" t="s">
        <v>304</v>
      </c>
      <c r="D19" s="106"/>
      <c r="E19" s="99"/>
      <c r="F19" s="99"/>
      <c r="G19" s="99"/>
      <c r="H19" s="99"/>
      <c r="I19" s="99"/>
      <c r="J19" s="99"/>
      <c r="K19" s="99"/>
      <c r="L19" s="99"/>
      <c r="M19" s="99"/>
      <c r="N19" s="99"/>
      <c r="O19" s="99"/>
      <c r="P19" s="99"/>
      <c r="Q19" s="102"/>
      <c r="R19" s="102"/>
      <c r="S19" s="102"/>
      <c r="T19" s="99"/>
      <c r="U19" s="99"/>
    </row>
    <row r="20" spans="1:21" ht="21" x14ac:dyDescent="0.5">
      <c r="A20" s="99"/>
      <c r="B20" s="107"/>
      <c r="C20" s="103"/>
      <c r="D20" s="106"/>
      <c r="E20" s="99"/>
      <c r="F20" s="99"/>
      <c r="G20" s="99"/>
      <c r="H20" s="99"/>
      <c r="I20" s="99"/>
      <c r="J20" s="99"/>
      <c r="K20" s="99"/>
      <c r="L20" s="99"/>
      <c r="M20" s="99"/>
      <c r="N20" s="99"/>
      <c r="O20" s="99"/>
      <c r="P20" s="99"/>
      <c r="Q20" s="102"/>
      <c r="R20" s="102"/>
      <c r="S20" s="102"/>
      <c r="T20" s="99"/>
      <c r="U20" s="99"/>
    </row>
    <row r="21" spans="1:21" ht="21" x14ac:dyDescent="0.5">
      <c r="A21" s="99"/>
      <c r="B21" s="107">
        <v>2</v>
      </c>
      <c r="C21" s="108" t="s">
        <v>109</v>
      </c>
      <c r="D21" s="106"/>
      <c r="E21" s="99"/>
      <c r="F21" s="99"/>
      <c r="G21" s="99"/>
      <c r="H21" s="99"/>
      <c r="I21" s="99"/>
      <c r="J21" s="99"/>
      <c r="K21" s="99"/>
      <c r="L21" s="99"/>
      <c r="M21" s="99"/>
      <c r="N21" s="99"/>
      <c r="O21" s="99"/>
      <c r="P21" s="99"/>
      <c r="Q21" s="102"/>
      <c r="R21" s="102"/>
      <c r="S21" s="102"/>
      <c r="T21" s="99"/>
      <c r="U21" s="99"/>
    </row>
    <row r="22" spans="1:21" ht="21" x14ac:dyDescent="0.5">
      <c r="A22" s="99"/>
      <c r="B22" s="107"/>
      <c r="C22" s="103"/>
      <c r="D22" s="106"/>
      <c r="E22" s="99"/>
      <c r="F22" s="99"/>
      <c r="G22" s="99"/>
      <c r="H22" s="99"/>
      <c r="I22" s="99"/>
      <c r="J22" s="99"/>
      <c r="K22" s="99"/>
      <c r="L22" s="99"/>
      <c r="M22" s="99"/>
      <c r="N22" s="99"/>
      <c r="O22" s="99"/>
      <c r="P22" s="99"/>
      <c r="Q22" s="102"/>
      <c r="R22" s="102"/>
      <c r="S22" s="102"/>
      <c r="T22" s="99"/>
      <c r="U22" s="99"/>
    </row>
    <row r="23" spans="1:21" ht="21" x14ac:dyDescent="0.5">
      <c r="A23" s="99"/>
      <c r="B23" s="109">
        <v>3</v>
      </c>
      <c r="C23" s="105" t="s">
        <v>305</v>
      </c>
      <c r="D23" s="99"/>
      <c r="E23" s="99"/>
      <c r="F23" s="99"/>
      <c r="G23" s="99"/>
      <c r="H23" s="99"/>
      <c r="I23" s="99"/>
      <c r="J23" s="99"/>
      <c r="K23" s="99"/>
      <c r="L23" s="110"/>
      <c r="M23" s="98"/>
      <c r="N23" s="99"/>
      <c r="O23" s="99"/>
      <c r="P23" s="99"/>
      <c r="Q23" s="99"/>
      <c r="R23" s="99"/>
      <c r="S23" s="99"/>
      <c r="T23" s="99"/>
      <c r="U23" s="99"/>
    </row>
    <row r="24" spans="1:21" ht="21" x14ac:dyDescent="0.5">
      <c r="A24" s="99"/>
      <c r="B24" s="109"/>
      <c r="C24" s="108"/>
      <c r="D24" s="99"/>
      <c r="E24" s="99"/>
      <c r="F24" s="99"/>
      <c r="G24" s="99"/>
      <c r="H24" s="99"/>
      <c r="I24" s="99"/>
      <c r="J24" s="99"/>
      <c r="K24" s="99"/>
      <c r="L24" s="99"/>
      <c r="M24" s="99"/>
      <c r="N24" s="99"/>
      <c r="O24" s="99"/>
      <c r="P24" s="99"/>
      <c r="Q24" s="99"/>
      <c r="R24" s="99"/>
      <c r="S24" s="99"/>
      <c r="T24" s="99"/>
      <c r="U24" s="99"/>
    </row>
    <row r="25" spans="1:21" ht="21" x14ac:dyDescent="0.5">
      <c r="A25" s="99"/>
      <c r="B25" s="111">
        <v>4</v>
      </c>
      <c r="C25" s="112" t="s">
        <v>269</v>
      </c>
      <c r="D25" s="113"/>
      <c r="E25" s="113"/>
      <c r="F25" s="113"/>
      <c r="G25" s="113"/>
      <c r="H25" s="113"/>
      <c r="I25" s="113"/>
      <c r="J25" s="113"/>
      <c r="K25" s="113"/>
      <c r="L25" s="114"/>
      <c r="M25" s="115"/>
      <c r="N25" s="113"/>
      <c r="O25" s="113"/>
      <c r="P25" s="113"/>
      <c r="Q25" s="113"/>
      <c r="R25" s="113"/>
      <c r="S25" s="99"/>
      <c r="T25" s="99"/>
      <c r="U25" s="99"/>
    </row>
    <row r="26" spans="1:21" ht="21" x14ac:dyDescent="0.5">
      <c r="A26" s="99"/>
      <c r="B26" s="109"/>
      <c r="C26" s="108"/>
      <c r="D26" s="99"/>
      <c r="E26" s="99"/>
      <c r="F26" s="99"/>
      <c r="G26" s="99"/>
      <c r="H26" s="99"/>
      <c r="I26" s="99"/>
      <c r="J26" s="99"/>
      <c r="K26" s="99"/>
      <c r="L26" s="110"/>
      <c r="M26" s="98"/>
      <c r="N26" s="99"/>
      <c r="O26" s="99"/>
      <c r="P26" s="99"/>
      <c r="Q26" s="99"/>
      <c r="R26" s="99"/>
      <c r="S26" s="99"/>
      <c r="T26" s="99"/>
      <c r="U26" s="99"/>
    </row>
    <row r="27" spans="1:21" ht="21" x14ac:dyDescent="0.5">
      <c r="A27" s="99"/>
      <c r="C27" s="119" t="s">
        <v>255</v>
      </c>
      <c r="D27" s="119"/>
      <c r="E27" s="119"/>
      <c r="F27" s="119"/>
      <c r="G27" s="119"/>
      <c r="H27" s="119"/>
      <c r="I27" s="99"/>
      <c r="J27" s="99"/>
      <c r="K27" s="99"/>
      <c r="L27" s="110"/>
      <c r="M27" s="98"/>
      <c r="N27" s="99"/>
      <c r="O27" s="99"/>
      <c r="P27" s="99"/>
      <c r="Q27" s="99"/>
      <c r="R27" s="99"/>
      <c r="S27" s="99"/>
      <c r="T27" s="99"/>
      <c r="U27" s="99"/>
    </row>
    <row r="28" spans="1:21" ht="21" x14ac:dyDescent="0.5">
      <c r="A28" s="99"/>
      <c r="B28" s="109"/>
      <c r="C28" s="108"/>
      <c r="D28" s="99"/>
      <c r="E28" s="99"/>
      <c r="F28" s="99"/>
      <c r="G28" s="99"/>
      <c r="H28" s="99"/>
      <c r="I28" s="99"/>
      <c r="J28" s="99"/>
      <c r="K28" s="99"/>
      <c r="L28" s="110"/>
      <c r="M28" s="98"/>
      <c r="N28" s="99"/>
      <c r="O28" s="99"/>
      <c r="P28" s="99"/>
      <c r="Q28" s="99"/>
      <c r="R28" s="99"/>
      <c r="S28" s="99"/>
      <c r="T28" s="99"/>
      <c r="U28" s="99"/>
    </row>
    <row r="29" spans="1:21" ht="21" x14ac:dyDescent="0.5">
      <c r="A29" s="99"/>
      <c r="B29" s="103"/>
      <c r="C29" s="99"/>
      <c r="D29" s="99"/>
      <c r="E29" s="99"/>
      <c r="F29" s="99"/>
      <c r="G29" s="99"/>
      <c r="H29" s="99"/>
      <c r="I29" s="99"/>
      <c r="J29" s="99"/>
      <c r="K29" s="99"/>
      <c r="L29" s="99"/>
      <c r="M29" s="99"/>
      <c r="N29" s="99"/>
      <c r="O29" s="99"/>
      <c r="P29" s="99"/>
      <c r="Q29" s="99"/>
      <c r="R29" s="99"/>
      <c r="S29" s="99"/>
      <c r="T29" s="99"/>
      <c r="U29" s="99"/>
    </row>
    <row r="30" spans="1:21" ht="38.5" customHeight="1" x14ac:dyDescent="0.5">
      <c r="A30" s="99"/>
      <c r="B30" s="99"/>
      <c r="C30" s="120" t="s">
        <v>306</v>
      </c>
      <c r="D30" s="120"/>
      <c r="E30" s="120"/>
      <c r="F30" s="120"/>
      <c r="G30" s="120"/>
      <c r="H30" s="120"/>
      <c r="I30" s="120"/>
      <c r="J30" s="120"/>
      <c r="K30" s="120"/>
      <c r="L30" s="120"/>
      <c r="M30" s="120"/>
      <c r="N30" s="120"/>
      <c r="O30" s="120"/>
      <c r="P30" s="120"/>
      <c r="Q30" s="120"/>
      <c r="R30" s="120"/>
      <c r="S30" s="120"/>
      <c r="T30" s="120"/>
      <c r="U30" s="99"/>
    </row>
    <row r="31" spans="1:21" ht="21" x14ac:dyDescent="0.5">
      <c r="A31" s="99"/>
      <c r="B31" s="102"/>
      <c r="C31" s="116" t="s">
        <v>307</v>
      </c>
      <c r="D31" s="117"/>
      <c r="E31" s="117"/>
      <c r="F31" s="117"/>
      <c r="G31" s="117"/>
      <c r="H31" s="117"/>
      <c r="I31" s="117"/>
      <c r="J31" s="117"/>
      <c r="K31" s="117"/>
      <c r="L31" s="117"/>
      <c r="M31" s="117"/>
      <c r="N31" s="117"/>
      <c r="O31" s="117"/>
      <c r="P31" s="117"/>
      <c r="Q31" s="117"/>
      <c r="R31" s="117"/>
      <c r="S31" s="117"/>
      <c r="T31" s="117"/>
      <c r="U31" s="99"/>
    </row>
    <row r="32" spans="1:21" ht="21" x14ac:dyDescent="0.5">
      <c r="A32" s="99"/>
      <c r="B32" s="99"/>
      <c r="C32" s="99"/>
      <c r="D32" s="99"/>
      <c r="E32" s="99"/>
      <c r="F32" s="99"/>
      <c r="G32" s="99"/>
      <c r="H32" s="99"/>
      <c r="I32" s="99"/>
      <c r="J32" s="99"/>
      <c r="K32" s="99"/>
      <c r="L32" s="99"/>
      <c r="M32" s="99"/>
      <c r="N32" s="99"/>
      <c r="O32" s="99"/>
      <c r="P32" s="99"/>
      <c r="Q32" s="99"/>
      <c r="R32" s="99"/>
      <c r="S32" s="99"/>
      <c r="T32" s="99"/>
      <c r="U32" s="99"/>
    </row>
    <row r="33" spans="1:21" ht="21" x14ac:dyDescent="0.5">
      <c r="A33" s="99"/>
      <c r="B33" s="99"/>
      <c r="C33" s="99"/>
      <c r="D33" s="99"/>
      <c r="E33" s="99"/>
      <c r="F33" s="99"/>
      <c r="G33" s="99"/>
      <c r="H33" s="99"/>
      <c r="I33" s="99"/>
      <c r="J33" s="99"/>
      <c r="K33" s="99"/>
      <c r="L33" s="99"/>
      <c r="M33" s="99"/>
      <c r="N33" s="99"/>
      <c r="O33" s="99"/>
      <c r="P33" s="99"/>
      <c r="Q33" s="99"/>
      <c r="R33" s="99"/>
      <c r="S33" s="99"/>
      <c r="T33" s="99"/>
      <c r="U33" s="99"/>
    </row>
    <row r="34" spans="1:21" ht="21" x14ac:dyDescent="0.5">
      <c r="A34" s="99"/>
      <c r="B34" s="99"/>
      <c r="C34" s="102" t="s">
        <v>308</v>
      </c>
      <c r="D34" s="99"/>
      <c r="E34" s="99"/>
      <c r="F34" s="99"/>
      <c r="G34" s="99"/>
      <c r="H34" s="99"/>
      <c r="I34" s="99"/>
      <c r="J34" s="99"/>
      <c r="K34" s="99"/>
      <c r="L34" s="99"/>
      <c r="M34" s="99"/>
      <c r="N34" s="99"/>
      <c r="O34" s="99"/>
      <c r="P34" s="99"/>
      <c r="Q34" s="99"/>
      <c r="R34" s="99"/>
      <c r="S34" s="99"/>
      <c r="T34" s="99"/>
      <c r="U34" s="99"/>
    </row>
    <row r="35" spans="1:21" ht="21" x14ac:dyDescent="0.5">
      <c r="A35" s="99"/>
      <c r="B35" s="99"/>
      <c r="C35" s="99"/>
      <c r="D35" s="99"/>
      <c r="E35" s="99"/>
      <c r="F35" s="99"/>
      <c r="G35" s="99"/>
      <c r="H35" s="99"/>
      <c r="I35" s="99"/>
      <c r="J35" s="99"/>
      <c r="K35" s="99"/>
      <c r="L35" s="99"/>
      <c r="M35" s="99"/>
      <c r="N35" s="99"/>
      <c r="O35" s="99"/>
      <c r="P35" s="99"/>
      <c r="Q35" s="99"/>
      <c r="R35" s="99"/>
      <c r="S35" s="99"/>
      <c r="T35" s="99"/>
      <c r="U35" s="99"/>
    </row>
    <row r="36" spans="1:21" ht="21" x14ac:dyDescent="0.5">
      <c r="A36" s="99"/>
      <c r="B36" s="99"/>
      <c r="C36" s="99"/>
      <c r="D36" s="99"/>
      <c r="E36" s="99"/>
      <c r="F36" s="99"/>
      <c r="G36" s="99"/>
      <c r="H36" s="99"/>
      <c r="I36" s="99"/>
      <c r="J36" s="99"/>
      <c r="K36" s="99"/>
      <c r="L36" s="99"/>
      <c r="M36" s="99"/>
      <c r="N36" s="99"/>
      <c r="O36" s="99"/>
      <c r="P36" s="99"/>
      <c r="Q36" s="99"/>
      <c r="R36" s="99"/>
      <c r="S36" s="99"/>
      <c r="T36" s="99"/>
      <c r="U36" s="99"/>
    </row>
    <row r="37" spans="1:21" ht="21" x14ac:dyDescent="0.5">
      <c r="A37" s="99"/>
      <c r="B37" s="99"/>
      <c r="C37" s="99"/>
      <c r="D37" s="99"/>
      <c r="E37" s="99"/>
      <c r="F37" s="99"/>
      <c r="G37" s="99"/>
      <c r="H37" s="99"/>
      <c r="I37" s="99"/>
      <c r="J37" s="99"/>
      <c r="K37" s="99"/>
      <c r="L37" s="99"/>
      <c r="M37" s="99"/>
      <c r="N37" s="99"/>
      <c r="O37" s="99"/>
      <c r="P37" s="99"/>
      <c r="Q37" s="99"/>
      <c r="R37" s="99"/>
      <c r="S37" s="99"/>
      <c r="T37" s="99"/>
      <c r="U37" s="99"/>
    </row>
    <row r="38" spans="1:21" ht="21" x14ac:dyDescent="0.5">
      <c r="A38" s="99"/>
      <c r="B38" s="99"/>
      <c r="C38" s="99"/>
      <c r="D38" s="99"/>
      <c r="E38" s="99"/>
      <c r="F38" s="99"/>
      <c r="G38" s="99"/>
      <c r="H38" s="99"/>
      <c r="I38" s="99"/>
      <c r="J38" s="99"/>
      <c r="K38" s="99"/>
      <c r="L38" s="99"/>
      <c r="M38" s="99"/>
      <c r="N38" s="99"/>
      <c r="O38" s="99"/>
      <c r="P38" s="99"/>
      <c r="Q38" s="99"/>
      <c r="R38" s="99"/>
      <c r="S38" s="99"/>
      <c r="T38" s="99"/>
      <c r="U38" s="99"/>
    </row>
    <row r="39" spans="1:21" ht="21" x14ac:dyDescent="0.5">
      <c r="A39" s="99"/>
      <c r="B39" s="102"/>
      <c r="C39" s="99"/>
      <c r="D39" s="99"/>
      <c r="E39" s="99"/>
      <c r="F39" s="99"/>
      <c r="G39" s="99"/>
      <c r="H39" s="99"/>
      <c r="I39" s="99"/>
      <c r="J39" s="99"/>
      <c r="K39" s="99"/>
      <c r="L39" s="99"/>
      <c r="M39" s="99"/>
      <c r="N39" s="99"/>
      <c r="O39" s="99"/>
      <c r="P39" s="99"/>
      <c r="Q39" s="99"/>
      <c r="R39" s="99"/>
      <c r="S39" s="99"/>
      <c r="T39" s="99"/>
      <c r="U39" s="99"/>
    </row>
    <row r="40" spans="1:21" ht="21" x14ac:dyDescent="0.5">
      <c r="A40" s="99"/>
      <c r="B40" s="102"/>
      <c r="C40" s="99"/>
      <c r="D40" s="99"/>
      <c r="E40" s="99"/>
      <c r="F40" s="99"/>
      <c r="G40" s="99"/>
      <c r="H40" s="99"/>
      <c r="I40" s="99"/>
      <c r="J40" s="99"/>
      <c r="K40" s="99"/>
      <c r="L40" s="99"/>
      <c r="M40" s="99"/>
      <c r="N40" s="99"/>
      <c r="O40" s="99"/>
      <c r="P40" s="99"/>
      <c r="Q40" s="99"/>
      <c r="R40" s="99"/>
      <c r="S40" s="99"/>
      <c r="T40" s="99"/>
      <c r="U40" s="99"/>
    </row>
    <row r="41" spans="1:21" ht="21" x14ac:dyDescent="0.5">
      <c r="A41" s="99"/>
      <c r="B41" s="99"/>
      <c r="C41" s="99"/>
      <c r="D41" s="99"/>
      <c r="E41" s="99"/>
      <c r="F41" s="99"/>
      <c r="G41" s="99"/>
      <c r="H41" s="99"/>
      <c r="I41" s="99"/>
      <c r="J41" s="99"/>
      <c r="K41" s="99"/>
      <c r="L41" s="99"/>
      <c r="M41" s="99"/>
      <c r="N41" s="99"/>
      <c r="O41" s="99"/>
      <c r="P41" s="99"/>
      <c r="Q41" s="99"/>
      <c r="R41" s="99"/>
      <c r="S41" s="99"/>
      <c r="T41" s="99"/>
      <c r="U41" s="99"/>
    </row>
    <row r="42" spans="1:21" ht="21" x14ac:dyDescent="0.5">
      <c r="A42" s="99"/>
      <c r="B42" s="99"/>
      <c r="C42" s="99"/>
      <c r="D42" s="99"/>
      <c r="E42" s="99"/>
      <c r="F42" s="99"/>
      <c r="G42" s="99"/>
      <c r="H42" s="99"/>
      <c r="I42" s="99"/>
      <c r="J42" s="99"/>
      <c r="K42" s="99"/>
      <c r="L42" s="99"/>
      <c r="M42" s="99"/>
      <c r="N42" s="99"/>
      <c r="O42" s="99"/>
      <c r="P42" s="99"/>
      <c r="Q42" s="99"/>
      <c r="R42" s="99"/>
      <c r="S42" s="99"/>
      <c r="T42" s="99"/>
      <c r="U42" s="99"/>
    </row>
    <row r="43" spans="1:21" ht="21" x14ac:dyDescent="0.5">
      <c r="A43" s="99"/>
      <c r="B43" s="99"/>
      <c r="C43" s="99"/>
      <c r="D43" s="99"/>
      <c r="E43" s="99"/>
      <c r="F43" s="99"/>
      <c r="G43" s="99"/>
      <c r="H43" s="99"/>
      <c r="I43" s="99"/>
      <c r="J43" s="99"/>
      <c r="K43" s="99"/>
      <c r="L43" s="99"/>
      <c r="M43" s="99"/>
      <c r="N43" s="99"/>
      <c r="O43" s="99"/>
      <c r="P43" s="99"/>
      <c r="Q43" s="99"/>
      <c r="R43" s="99"/>
      <c r="S43" s="99"/>
      <c r="T43" s="99"/>
      <c r="U43" s="99"/>
    </row>
    <row r="44" spans="1:21" ht="21" x14ac:dyDescent="0.5">
      <c r="A44" s="99"/>
      <c r="B44" s="99"/>
      <c r="C44" s="99"/>
      <c r="D44" s="99"/>
      <c r="E44" s="99"/>
      <c r="F44" s="99"/>
      <c r="G44" s="99"/>
      <c r="H44" s="99"/>
      <c r="I44" s="99"/>
      <c r="J44" s="99"/>
      <c r="K44" s="99"/>
      <c r="L44" s="99"/>
      <c r="M44" s="99"/>
      <c r="N44" s="99"/>
      <c r="O44" s="99"/>
      <c r="P44" s="99"/>
      <c r="Q44" s="99"/>
      <c r="R44" s="99"/>
      <c r="S44" s="99"/>
      <c r="T44" s="99"/>
      <c r="U44" s="99"/>
    </row>
    <row r="45" spans="1:21" ht="21" x14ac:dyDescent="0.5">
      <c r="A45" s="99"/>
      <c r="B45" s="99"/>
      <c r="C45" s="99"/>
      <c r="D45" s="99"/>
      <c r="E45" s="99"/>
      <c r="F45" s="99"/>
      <c r="G45" s="99"/>
      <c r="H45" s="99"/>
      <c r="I45" s="99"/>
      <c r="J45" s="99"/>
      <c r="K45" s="99"/>
      <c r="L45" s="99"/>
      <c r="M45" s="99"/>
      <c r="N45" s="99"/>
      <c r="O45" s="99"/>
      <c r="P45" s="99"/>
      <c r="Q45" s="99"/>
      <c r="R45" s="99"/>
      <c r="S45" s="99"/>
      <c r="T45" s="99"/>
      <c r="U45" s="99"/>
    </row>
    <row r="46" spans="1:21" ht="21" x14ac:dyDescent="0.5">
      <c r="A46" s="99"/>
      <c r="B46" s="99"/>
      <c r="C46" s="99"/>
      <c r="D46" s="99"/>
      <c r="E46" s="99"/>
      <c r="F46" s="99"/>
      <c r="G46" s="99"/>
      <c r="H46" s="99"/>
      <c r="I46" s="99"/>
      <c r="J46" s="99"/>
      <c r="K46" s="99"/>
      <c r="L46" s="99"/>
      <c r="M46" s="99"/>
      <c r="N46" s="99"/>
      <c r="O46" s="99"/>
      <c r="P46" s="99"/>
      <c r="Q46" s="99"/>
      <c r="R46" s="99"/>
      <c r="S46" s="99"/>
      <c r="T46" s="99"/>
      <c r="U46" s="99"/>
    </row>
    <row r="47" spans="1:21" ht="21" x14ac:dyDescent="0.5">
      <c r="A47" s="99"/>
      <c r="B47" s="99"/>
      <c r="C47" s="99"/>
      <c r="D47" s="99"/>
      <c r="E47" s="99"/>
      <c r="F47" s="99"/>
      <c r="G47" s="99"/>
      <c r="H47" s="99"/>
      <c r="I47" s="99"/>
      <c r="J47" s="99"/>
      <c r="K47" s="99"/>
      <c r="L47" s="99"/>
      <c r="M47" s="99"/>
      <c r="N47" s="99"/>
      <c r="O47" s="99"/>
      <c r="P47" s="99"/>
      <c r="Q47" s="99"/>
      <c r="R47" s="99"/>
      <c r="S47" s="99"/>
      <c r="T47" s="98"/>
      <c r="U47" s="99"/>
    </row>
    <row r="48" spans="1:21" ht="21" x14ac:dyDescent="0.5">
      <c r="A48" s="99"/>
      <c r="B48" s="99"/>
      <c r="C48" s="99"/>
      <c r="D48" s="99"/>
      <c r="E48" s="99"/>
      <c r="F48" s="99"/>
      <c r="G48" s="99"/>
      <c r="H48" s="99"/>
      <c r="I48" s="99"/>
      <c r="J48" s="99"/>
      <c r="K48" s="99"/>
      <c r="L48" s="99"/>
      <c r="M48" s="99"/>
      <c r="N48" s="99"/>
      <c r="O48" s="99"/>
      <c r="P48" s="99"/>
      <c r="Q48" s="99"/>
      <c r="R48" s="99"/>
      <c r="S48" s="99"/>
      <c r="T48" s="99"/>
      <c r="U48" s="99"/>
    </row>
    <row r="49" spans="1:21" ht="21" x14ac:dyDescent="0.5">
      <c r="A49" s="99"/>
      <c r="B49" s="99"/>
      <c r="C49" s="99"/>
      <c r="D49" s="99"/>
      <c r="E49" s="99"/>
      <c r="F49" s="99"/>
      <c r="G49" s="99"/>
      <c r="H49" s="99"/>
      <c r="I49" s="99"/>
      <c r="J49" s="99"/>
      <c r="K49" s="99"/>
      <c r="L49" s="99"/>
      <c r="M49" s="99"/>
      <c r="N49" s="99"/>
      <c r="O49" s="99"/>
      <c r="P49" s="99"/>
      <c r="Q49" s="99"/>
      <c r="R49" s="99"/>
      <c r="S49" s="99"/>
      <c r="T49" s="98"/>
      <c r="U49" s="99"/>
    </row>
    <row r="50" spans="1:21" ht="21" x14ac:dyDescent="0.5">
      <c r="A50" s="99"/>
      <c r="B50" s="99"/>
      <c r="C50" s="99"/>
      <c r="D50" s="99"/>
      <c r="E50" s="99"/>
      <c r="F50" s="99"/>
      <c r="G50" s="99"/>
      <c r="H50" s="99"/>
      <c r="I50" s="99"/>
      <c r="J50" s="99"/>
      <c r="K50" s="99"/>
      <c r="L50" s="99"/>
      <c r="M50" s="99"/>
      <c r="N50" s="99"/>
      <c r="O50" s="99"/>
      <c r="P50" s="99"/>
      <c r="Q50" s="99"/>
      <c r="R50" s="99"/>
      <c r="S50" s="99"/>
      <c r="T50" s="99"/>
      <c r="U50" s="99"/>
    </row>
    <row r="56" spans="1:21" x14ac:dyDescent="0.35">
      <c r="T56" t="s">
        <v>0</v>
      </c>
    </row>
    <row r="58" spans="1:21" x14ac:dyDescent="0.35">
      <c r="T58" t="s">
        <v>0</v>
      </c>
    </row>
  </sheetData>
  <sheetProtection algorithmName="SHA-512" hashValue="AHXPLuD34KfYZ6YldOsrENkHKsql80oojjkCIRYqVXhFYvoaAOivKpaFqGSbTbdm1XQkHyDmSc3zS9RK87vkkg==" saltValue="8urhXlolDpDDwhEHs73Zmg==" spinCount="100000" sheet="1" objects="1" scenarios="1"/>
  <mergeCells count="5">
    <mergeCell ref="B18:B19"/>
    <mergeCell ref="C18:P18"/>
    <mergeCell ref="C27:H27"/>
    <mergeCell ref="C30:T30"/>
    <mergeCell ref="C6:Q6"/>
  </mergeCells>
  <pageMargins left="0.7" right="0.7" top="0.75" bottom="0.75" header="0.3" footer="0.3"/>
  <pageSetup paperSize="9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Feuil10">
    <tabColor rgb="FF92D050"/>
  </sheetPr>
  <dimension ref="A2:E24"/>
  <sheetViews>
    <sheetView zoomScale="125" zoomScaleNormal="125" zoomScalePageLayoutView="125" workbookViewId="0">
      <selection activeCell="A14" sqref="A14"/>
    </sheetView>
  </sheetViews>
  <sheetFormatPr baseColWidth="10" defaultColWidth="11.453125" defaultRowHeight="15.5" x14ac:dyDescent="0.35"/>
  <cols>
    <col min="1" max="1" width="69.36328125" style="13" customWidth="1"/>
    <col min="2" max="2" width="23.36328125" customWidth="1"/>
    <col min="3" max="3" width="24.453125" customWidth="1"/>
    <col min="4" max="4" width="23.36328125" customWidth="1"/>
    <col min="5" max="5" width="19.36328125" customWidth="1"/>
    <col min="7" max="7" width="23.36328125" customWidth="1"/>
    <col min="8" max="8" width="23.1796875" customWidth="1"/>
    <col min="9" max="9" width="18.6328125" customWidth="1"/>
    <col min="10" max="10" width="20.453125" customWidth="1"/>
    <col min="11" max="12" width="19.453125" customWidth="1"/>
    <col min="13" max="13" width="17.36328125" customWidth="1"/>
    <col min="15" max="15" width="22.6328125" customWidth="1"/>
    <col min="16" max="16" width="19.36328125" customWidth="1"/>
    <col min="17" max="17" width="19" customWidth="1"/>
    <col min="18" max="18" width="15.453125" customWidth="1"/>
    <col min="19" max="19" width="10.6328125" customWidth="1"/>
    <col min="21" max="21" width="17.36328125" customWidth="1"/>
    <col min="22" max="22" width="21.453125" customWidth="1"/>
    <col min="23" max="23" width="19.36328125" customWidth="1"/>
    <col min="24" max="24" width="19" customWidth="1"/>
  </cols>
  <sheetData>
    <row r="2" spans="1:5" x14ac:dyDescent="0.35">
      <c r="A2" s="14" t="s">
        <v>242</v>
      </c>
      <c r="B2" s="16"/>
    </row>
    <row r="3" spans="1:5" ht="16" thickBot="1" x14ac:dyDescent="0.4">
      <c r="A3" s="91" t="s">
        <v>243</v>
      </c>
    </row>
    <row r="4" spans="1:5" x14ac:dyDescent="0.35">
      <c r="A4" s="92"/>
      <c r="B4" s="1" t="s">
        <v>120</v>
      </c>
      <c r="C4" s="2" t="s">
        <v>215</v>
      </c>
      <c r="D4" s="72" t="s">
        <v>194</v>
      </c>
      <c r="E4" s="76" t="s">
        <v>106</v>
      </c>
    </row>
    <row r="5" spans="1:5" x14ac:dyDescent="0.35">
      <c r="A5" s="92" t="s">
        <v>244</v>
      </c>
      <c r="B5" s="15">
        <f>SUM('Structure of import file'!$D$2:$D$73)</f>
        <v>0</v>
      </c>
      <c r="C5" s="15">
        <f>SUM('Structure of import file'!$D$91:$D$105)</f>
        <v>0</v>
      </c>
      <c r="D5" s="73">
        <f>SUM('Structure of import file'!$D$74:$D$90)</f>
        <v>0</v>
      </c>
      <c r="E5" s="77">
        <f>SUM(B5:D5)</f>
        <v>0</v>
      </c>
    </row>
    <row r="6" spans="1:5" x14ac:dyDescent="0.35">
      <c r="A6" s="92" t="s">
        <v>245</v>
      </c>
      <c r="B6" s="15">
        <f>SUM('Structure of import file'!$E$2:$E$73)</f>
        <v>0</v>
      </c>
      <c r="C6" s="15">
        <f>SUM('Structure of import file'!$E$91:$E$105)</f>
        <v>0</v>
      </c>
      <c r="D6" s="73">
        <f>SUM('Structure of import file'!$E$74:$E$90)</f>
        <v>0</v>
      </c>
      <c r="E6" s="77">
        <f t="shared" ref="E6:E13" si="0">SUM(B6:D6)</f>
        <v>0</v>
      </c>
    </row>
    <row r="7" spans="1:5" x14ac:dyDescent="0.35">
      <c r="A7" s="92" t="s">
        <v>246</v>
      </c>
      <c r="B7" s="15">
        <f>SUM('Structure of import file'!$F$2:$F$73)</f>
        <v>0</v>
      </c>
      <c r="C7" s="15">
        <f>SUM('Structure of import file'!$F$91:$F$105)</f>
        <v>0</v>
      </c>
      <c r="D7" s="73">
        <f>SUM('Structure of import file'!$F$74:$F$90)</f>
        <v>0</v>
      </c>
      <c r="E7" s="77">
        <f t="shared" si="0"/>
        <v>0</v>
      </c>
    </row>
    <row r="8" spans="1:5" x14ac:dyDescent="0.35">
      <c r="A8" s="92" t="s">
        <v>247</v>
      </c>
      <c r="B8" s="15">
        <f>SUM('Structure of import file'!$G$2:$G$73)</f>
        <v>0</v>
      </c>
      <c r="C8" s="15">
        <f>SUM('Structure of import file'!$G$91:$G$105)</f>
        <v>0</v>
      </c>
      <c r="D8" s="73">
        <f>SUM('Structure of import file'!$G$74:$G$90)</f>
        <v>0</v>
      </c>
      <c r="E8" s="77">
        <f t="shared" si="0"/>
        <v>0</v>
      </c>
    </row>
    <row r="9" spans="1:5" x14ac:dyDescent="0.35">
      <c r="A9" s="92" t="s">
        <v>248</v>
      </c>
      <c r="B9" s="15">
        <f>SUM('Structure of import file'!$H$2:$H$73)</f>
        <v>0</v>
      </c>
      <c r="C9" s="15">
        <f>SUM('Structure of import file'!$H$91:$H$105)</f>
        <v>0</v>
      </c>
      <c r="D9" s="73">
        <f>SUM('Structure of import file'!$H$74:$H$90)</f>
        <v>0</v>
      </c>
      <c r="E9" s="77">
        <f t="shared" si="0"/>
        <v>0</v>
      </c>
    </row>
    <row r="10" spans="1:5" x14ac:dyDescent="0.35">
      <c r="A10" s="92" t="s">
        <v>249</v>
      </c>
      <c r="B10" s="15">
        <f>SUM('Structure of import file'!$I$2:$I$73)</f>
        <v>0</v>
      </c>
      <c r="C10" s="15">
        <f>SUM('Structure of import file'!$I$91:$I$105)</f>
        <v>0</v>
      </c>
      <c r="D10" s="73">
        <f>SUM('Structure of import file'!$I$74:$I$90)</f>
        <v>0</v>
      </c>
      <c r="E10" s="77">
        <f t="shared" si="0"/>
        <v>0</v>
      </c>
    </row>
    <row r="11" spans="1:5" x14ac:dyDescent="0.35">
      <c r="A11" s="92" t="s">
        <v>250</v>
      </c>
      <c r="B11" s="15">
        <f>SUM('Structure of import file'!$J$2:$J$73)</f>
        <v>0</v>
      </c>
      <c r="C11" s="15">
        <f>SUM('Structure of import file'!$J$91:$J$105)</f>
        <v>0</v>
      </c>
      <c r="D11" s="73">
        <f>SUM('Structure of import file'!$J$74:$J$90)</f>
        <v>0</v>
      </c>
      <c r="E11" s="77">
        <f t="shared" si="0"/>
        <v>0</v>
      </c>
    </row>
    <row r="12" spans="1:5" ht="16" thickBot="1" x14ac:dyDescent="0.4">
      <c r="A12" s="93" t="s">
        <v>251</v>
      </c>
      <c r="B12" s="17">
        <f>SUM('Structure of import file'!$K$2:$K$73)</f>
        <v>0</v>
      </c>
      <c r="C12" s="17">
        <f>SUM('Structure of import file'!$K$91:$K$105)</f>
        <v>0</v>
      </c>
      <c r="D12" s="74">
        <f>SUM('Structure of import file'!$K$74:$K$90)</f>
        <v>0</v>
      </c>
      <c r="E12" s="78">
        <f t="shared" si="0"/>
        <v>0</v>
      </c>
    </row>
    <row r="13" spans="1:5" ht="16.5" thickTop="1" thickBot="1" x14ac:dyDescent="0.4">
      <c r="A13" s="18" t="s">
        <v>252</v>
      </c>
      <c r="B13" s="19">
        <f>SUM(B5:B12)</f>
        <v>0</v>
      </c>
      <c r="C13" s="19">
        <f t="shared" ref="C13:D13" si="1">SUM(C5:C12)</f>
        <v>0</v>
      </c>
      <c r="D13" s="75">
        <f t="shared" si="1"/>
        <v>0</v>
      </c>
      <c r="E13" s="79">
        <f t="shared" si="0"/>
        <v>0</v>
      </c>
    </row>
    <row r="14" spans="1:5" ht="15" thickTop="1" x14ac:dyDescent="0.35">
      <c r="A14"/>
    </row>
    <row r="16" spans="1:5" ht="14.5" x14ac:dyDescent="0.35">
      <c r="A16"/>
    </row>
    <row r="17" spans="1:1" ht="14.5" x14ac:dyDescent="0.35">
      <c r="A17"/>
    </row>
    <row r="18" spans="1:1" ht="14.5" x14ac:dyDescent="0.35">
      <c r="A18"/>
    </row>
    <row r="19" spans="1:1" ht="14.5" x14ac:dyDescent="0.35">
      <c r="A19"/>
    </row>
    <row r="20" spans="1:1" ht="14.5" x14ac:dyDescent="0.35">
      <c r="A20"/>
    </row>
    <row r="21" spans="1:1" ht="14.5" x14ac:dyDescent="0.35">
      <c r="A21"/>
    </row>
    <row r="22" spans="1:1" ht="14.5" x14ac:dyDescent="0.35">
      <c r="A22"/>
    </row>
    <row r="23" spans="1:1" ht="14.5" x14ac:dyDescent="0.35">
      <c r="A23"/>
    </row>
    <row r="24" spans="1:1" ht="14.5" x14ac:dyDescent="0.35">
      <c r="A24"/>
    </row>
  </sheetData>
  <sheetProtection algorithmName="SHA-512" hashValue="2uSzwZ+rBc2NN2/PpHtwVHc7IuQ0Q6u0Zy2ptDntlCKpCadFCscKOIydcim5ShOgVWVL7QCJ5vg6Nnqf6I2qWQ==" saltValue="oeDAnUWGJB/39oy8RVZxFg==" spinCount="100000" sheet="1" objects="1" scenarios="1"/>
  <pageMargins left="0.7" right="0.7" top="0.75" bottom="0.75" header="0.3" footer="0.3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5" tint="-0.249977111117893"/>
  </sheetPr>
  <dimension ref="A1:K105"/>
  <sheetViews>
    <sheetView zoomScale="90" zoomScaleNormal="90" zoomScalePageLayoutView="90" workbookViewId="0">
      <selection activeCell="F13" sqref="A13:F14"/>
    </sheetView>
  </sheetViews>
  <sheetFormatPr baseColWidth="10" defaultColWidth="24.453125" defaultRowHeight="14.5" x14ac:dyDescent="0.35"/>
  <cols>
    <col min="1" max="1" width="17" bestFit="1" customWidth="1"/>
    <col min="2" max="2" width="14" bestFit="1" customWidth="1"/>
    <col min="3" max="3" width="31.36328125" bestFit="1" customWidth="1"/>
    <col min="4" max="11" width="27.81640625" bestFit="1" customWidth="1"/>
  </cols>
  <sheetData>
    <row r="1" spans="1:11" s="8" customFormat="1" ht="15.5" x14ac:dyDescent="0.35">
      <c r="A1" s="3" t="s">
        <v>113</v>
      </c>
      <c r="B1" s="3" t="s">
        <v>253</v>
      </c>
      <c r="C1" s="4" t="s">
        <v>254</v>
      </c>
      <c r="D1" s="5" t="s">
        <v>244</v>
      </c>
      <c r="E1" s="6" t="s">
        <v>245</v>
      </c>
      <c r="F1" s="6" t="s">
        <v>246</v>
      </c>
      <c r="G1" s="6" t="s">
        <v>247</v>
      </c>
      <c r="H1" s="6" t="s">
        <v>248</v>
      </c>
      <c r="I1" s="6" t="s">
        <v>249</v>
      </c>
      <c r="J1" s="6" t="s">
        <v>250</v>
      </c>
      <c r="K1" s="7" t="s">
        <v>251</v>
      </c>
    </row>
    <row r="2" spans="1:11" s="8" customFormat="1" ht="15.5" x14ac:dyDescent="0.35">
      <c r="A2" s="9" t="s">
        <v>120</v>
      </c>
      <c r="B2" s="10" t="s">
        <v>105</v>
      </c>
      <c r="C2" s="11" t="s">
        <v>1</v>
      </c>
      <c r="D2" s="12">
        <f>VLOOKUP(C2,France!$B$7:$G$110,6,0)</f>
        <v>0</v>
      </c>
      <c r="E2" s="12">
        <f>VLOOKUP(C2,Guadeloupe!$B$7:$G$110,6,0)</f>
        <v>0</v>
      </c>
      <c r="F2" s="12">
        <f>VLOOKUP(C2,Guyane!$B$7:$G$110,6,0)</f>
        <v>0</v>
      </c>
      <c r="G2" s="12">
        <f>VLOOKUP(C2,Martinique!$B$7:$G$110,6,0)</f>
        <v>0</v>
      </c>
      <c r="H2" s="12">
        <f>VLOOKUP(C2,Mayotte!$B$7:$G$110,6,0)</f>
        <v>0</v>
      </c>
      <c r="I2" s="12">
        <f>VLOOKUP(C2,'St Pierre et Miquelon'!$B$7:$G$110,6,0)</f>
        <v>0</v>
      </c>
      <c r="J2" s="12">
        <f>VLOOKUP(C2,Réunion!$B$7:$G$110,6,0)</f>
        <v>0</v>
      </c>
      <c r="K2" s="12">
        <f>VLOOKUP(C2,'Saint-Martin'!$B$7:$G$110,6,0)</f>
        <v>0</v>
      </c>
    </row>
    <row r="3" spans="1:11" s="8" customFormat="1" ht="15.5" x14ac:dyDescent="0.35">
      <c r="A3" s="9" t="s">
        <v>120</v>
      </c>
      <c r="B3" s="10" t="s">
        <v>105</v>
      </c>
      <c r="C3" s="11" t="s">
        <v>2</v>
      </c>
      <c r="D3" s="12">
        <f>VLOOKUP(C3,France!$B$7:$G$110,6,0)</f>
        <v>0</v>
      </c>
      <c r="E3" s="12">
        <f>VLOOKUP(C3,Guadeloupe!$B$7:$G$110,6,0)</f>
        <v>0</v>
      </c>
      <c r="F3" s="12">
        <f>VLOOKUP(C3,Guyane!$B$7:$G$110,6,0)</f>
        <v>0</v>
      </c>
      <c r="G3" s="12">
        <f>VLOOKUP(C3,Martinique!$B$7:$G$110,6,0)</f>
        <v>0</v>
      </c>
      <c r="H3" s="12">
        <f>VLOOKUP(C3,Mayotte!$B$7:$G$110,6,0)</f>
        <v>0</v>
      </c>
      <c r="I3" s="12">
        <f>VLOOKUP(C3,'St Pierre et Miquelon'!$B$7:$G$110,6,0)</f>
        <v>0</v>
      </c>
      <c r="J3" s="12">
        <f>VLOOKUP(C3,Réunion!$B$7:$G$110,6,0)</f>
        <v>0</v>
      </c>
      <c r="K3" s="12">
        <f>VLOOKUP(C3,'Saint-Martin'!$B$7:$G$110,6,0)</f>
        <v>0</v>
      </c>
    </row>
    <row r="4" spans="1:11" s="8" customFormat="1" ht="15.5" x14ac:dyDescent="0.35">
      <c r="A4" s="9" t="s">
        <v>120</v>
      </c>
      <c r="B4" s="10" t="s">
        <v>105</v>
      </c>
      <c r="C4" s="11" t="s">
        <v>3</v>
      </c>
      <c r="D4" s="12">
        <f>VLOOKUP(C4,France!$B$7:$G$110,6,0)</f>
        <v>0</v>
      </c>
      <c r="E4" s="12">
        <f>VLOOKUP(C4,Guadeloupe!$B$7:$G$110,6,0)</f>
        <v>0</v>
      </c>
      <c r="F4" s="12">
        <f>VLOOKUP(C4,Guyane!$B$7:$G$110,6,0)</f>
        <v>0</v>
      </c>
      <c r="G4" s="12">
        <f>VLOOKUP(C4,Martinique!$B$7:$G$110,6,0)</f>
        <v>0</v>
      </c>
      <c r="H4" s="12">
        <f>VLOOKUP(C4,Mayotte!$B$7:$G$110,6,0)</f>
        <v>0</v>
      </c>
      <c r="I4" s="12">
        <f>VLOOKUP(C4,'St Pierre et Miquelon'!$B$7:$G$110,6,0)</f>
        <v>0</v>
      </c>
      <c r="J4" s="12">
        <f>VLOOKUP(C4,Réunion!$B$7:$G$110,6,0)</f>
        <v>0</v>
      </c>
      <c r="K4" s="12">
        <f>VLOOKUP(C4,'Saint-Martin'!$B$7:$G$110,6,0)</f>
        <v>0</v>
      </c>
    </row>
    <row r="5" spans="1:11" s="8" customFormat="1" ht="15.5" x14ac:dyDescent="0.35">
      <c r="A5" s="9" t="s">
        <v>120</v>
      </c>
      <c r="B5" s="10" t="s">
        <v>105</v>
      </c>
      <c r="C5" s="11" t="s">
        <v>4</v>
      </c>
      <c r="D5" s="12">
        <f>VLOOKUP(C5,France!$B$7:$G$110,6,0)</f>
        <v>0</v>
      </c>
      <c r="E5" s="12">
        <f>VLOOKUP(C5,Guadeloupe!$B$7:$G$110,6,0)</f>
        <v>0</v>
      </c>
      <c r="F5" s="12">
        <f>VLOOKUP(C5,Guyane!$B$7:$G$110,6,0)</f>
        <v>0</v>
      </c>
      <c r="G5" s="12">
        <f>VLOOKUP(C5,Martinique!$B$7:$G$110,6,0)</f>
        <v>0</v>
      </c>
      <c r="H5" s="12">
        <f>VLOOKUP(C5,Mayotte!$B$7:$G$110,6,0)</f>
        <v>0</v>
      </c>
      <c r="I5" s="12">
        <f>VLOOKUP(C5,'St Pierre et Miquelon'!$B$7:$G$110,6,0)</f>
        <v>0</v>
      </c>
      <c r="J5" s="12">
        <f>VLOOKUP(C5,Réunion!$B$7:$G$110,6,0)</f>
        <v>0</v>
      </c>
      <c r="K5" s="12">
        <f>VLOOKUP(C5,'Saint-Martin'!$B$7:$G$110,6,0)</f>
        <v>0</v>
      </c>
    </row>
    <row r="6" spans="1:11" s="8" customFormat="1" ht="15.5" x14ac:dyDescent="0.35">
      <c r="A6" s="9" t="s">
        <v>120</v>
      </c>
      <c r="B6" s="10" t="s">
        <v>105</v>
      </c>
      <c r="C6" s="11" t="s">
        <v>5</v>
      </c>
      <c r="D6" s="12">
        <f>VLOOKUP(C6,France!$B$7:$G$110,6,0)</f>
        <v>0</v>
      </c>
      <c r="E6" s="12">
        <f>VLOOKUP(C6,Guadeloupe!$B$7:$G$110,6,0)</f>
        <v>0</v>
      </c>
      <c r="F6" s="12">
        <f>VLOOKUP(C6,Guyane!$B$7:$G$110,6,0)</f>
        <v>0</v>
      </c>
      <c r="G6" s="12">
        <f>VLOOKUP(C6,Martinique!$B$7:$G$110,6,0)</f>
        <v>0</v>
      </c>
      <c r="H6" s="12">
        <f>VLOOKUP(C6,Mayotte!$B$7:$G$110,6,0)</f>
        <v>0</v>
      </c>
      <c r="I6" s="12">
        <f>VLOOKUP(C6,'St Pierre et Miquelon'!$B$7:$G$110,6,0)</f>
        <v>0</v>
      </c>
      <c r="J6" s="12">
        <f>VLOOKUP(C6,Réunion!$B$7:$G$110,6,0)</f>
        <v>0</v>
      </c>
      <c r="K6" s="12">
        <f>VLOOKUP(C6,'Saint-Martin'!$B$7:$G$110,6,0)</f>
        <v>0</v>
      </c>
    </row>
    <row r="7" spans="1:11" s="8" customFormat="1" ht="15.5" x14ac:dyDescent="0.35">
      <c r="A7" s="9" t="s">
        <v>120</v>
      </c>
      <c r="B7" s="10" t="s">
        <v>105</v>
      </c>
      <c r="C7" s="11" t="s">
        <v>6</v>
      </c>
      <c r="D7" s="12">
        <f>VLOOKUP(C7,France!$B$7:$G$110,6,0)</f>
        <v>0</v>
      </c>
      <c r="E7" s="12">
        <f>VLOOKUP(C7,Guadeloupe!$B$7:$G$110,6,0)</f>
        <v>0</v>
      </c>
      <c r="F7" s="12">
        <f>VLOOKUP(C7,Guyane!$B$7:$G$110,6,0)</f>
        <v>0</v>
      </c>
      <c r="G7" s="12">
        <f>VLOOKUP(C7,Martinique!$B$7:$G$110,6,0)</f>
        <v>0</v>
      </c>
      <c r="H7" s="12">
        <f>VLOOKUP(C7,Mayotte!$B$7:$G$110,6,0)</f>
        <v>0</v>
      </c>
      <c r="I7" s="12">
        <f>VLOOKUP(C7,'St Pierre et Miquelon'!$B$7:$G$110,6,0)</f>
        <v>0</v>
      </c>
      <c r="J7" s="12">
        <f>VLOOKUP(C7,Réunion!$B$7:$G$110,6,0)</f>
        <v>0</v>
      </c>
      <c r="K7" s="12">
        <f>VLOOKUP(C7,'Saint-Martin'!$B$7:$G$110,6,0)</f>
        <v>0</v>
      </c>
    </row>
    <row r="8" spans="1:11" s="8" customFormat="1" ht="15.5" x14ac:dyDescent="0.35">
      <c r="A8" s="9" t="s">
        <v>120</v>
      </c>
      <c r="B8" s="10" t="s">
        <v>105</v>
      </c>
      <c r="C8" s="11" t="s">
        <v>7</v>
      </c>
      <c r="D8" s="12">
        <f>VLOOKUP(C8,France!$B$7:$G$110,6,0)</f>
        <v>0</v>
      </c>
      <c r="E8" s="12">
        <f>VLOOKUP(C8,Guadeloupe!$B$7:$G$110,6,0)</f>
        <v>0</v>
      </c>
      <c r="F8" s="12">
        <f>VLOOKUP(C8,Guyane!$B$7:$G$110,6,0)</f>
        <v>0</v>
      </c>
      <c r="G8" s="12">
        <f>VLOOKUP(C8,Martinique!$B$7:$G$110,6,0)</f>
        <v>0</v>
      </c>
      <c r="H8" s="12">
        <f>VLOOKUP(C8,Mayotte!$B$7:$G$110,6,0)</f>
        <v>0</v>
      </c>
      <c r="I8" s="12">
        <f>VLOOKUP(C8,'St Pierre et Miquelon'!$B$7:$G$110,6,0)</f>
        <v>0</v>
      </c>
      <c r="J8" s="12">
        <f>VLOOKUP(C8,Réunion!$B$7:$G$110,6,0)</f>
        <v>0</v>
      </c>
      <c r="K8" s="12">
        <f>VLOOKUP(C8,'Saint-Martin'!$B$7:$G$110,6,0)</f>
        <v>0</v>
      </c>
    </row>
    <row r="9" spans="1:11" s="8" customFormat="1" ht="15.5" x14ac:dyDescent="0.35">
      <c r="A9" s="9" t="s">
        <v>120</v>
      </c>
      <c r="B9" s="10" t="s">
        <v>105</v>
      </c>
      <c r="C9" s="11" t="s">
        <v>8</v>
      </c>
      <c r="D9" s="12">
        <f>VLOOKUP(C9,France!$B$7:$G$110,6,0)</f>
        <v>0</v>
      </c>
      <c r="E9" s="12">
        <f>VLOOKUP(C9,Guadeloupe!$B$7:$G$110,6,0)</f>
        <v>0</v>
      </c>
      <c r="F9" s="12">
        <f>VLOOKUP(C9,Guyane!$B$7:$G$110,6,0)</f>
        <v>0</v>
      </c>
      <c r="G9" s="12">
        <f>VLOOKUP(C9,Martinique!$B$7:$G$110,6,0)</f>
        <v>0</v>
      </c>
      <c r="H9" s="12">
        <f>VLOOKUP(C9,Mayotte!$B$7:$G$110,6,0)</f>
        <v>0</v>
      </c>
      <c r="I9" s="12">
        <f>VLOOKUP(C9,'St Pierre et Miquelon'!$B$7:$G$110,6,0)</f>
        <v>0</v>
      </c>
      <c r="J9" s="12">
        <f>VLOOKUP(C9,Réunion!$B$7:$G$110,6,0)</f>
        <v>0</v>
      </c>
      <c r="K9" s="12">
        <f>VLOOKUP(C9,'Saint-Martin'!$B$7:$G$110,6,0)</f>
        <v>0</v>
      </c>
    </row>
    <row r="10" spans="1:11" s="8" customFormat="1" ht="15.5" x14ac:dyDescent="0.35">
      <c r="A10" s="9" t="s">
        <v>120</v>
      </c>
      <c r="B10" s="10" t="s">
        <v>105</v>
      </c>
      <c r="C10" s="11" t="s">
        <v>9</v>
      </c>
      <c r="D10" s="12">
        <f>VLOOKUP(C10,France!$B$7:$G$110,6,0)</f>
        <v>0</v>
      </c>
      <c r="E10" s="12">
        <f>VLOOKUP(C10,Guadeloupe!$B$7:$G$110,6,0)</f>
        <v>0</v>
      </c>
      <c r="F10" s="12">
        <f>VLOOKUP(C10,Guyane!$B$7:$G$110,6,0)</f>
        <v>0</v>
      </c>
      <c r="G10" s="12">
        <f>VLOOKUP(C10,Martinique!$B$7:$G$110,6,0)</f>
        <v>0</v>
      </c>
      <c r="H10" s="12">
        <f>VLOOKUP(C10,Mayotte!$B$7:$G$110,6,0)</f>
        <v>0</v>
      </c>
      <c r="I10" s="12">
        <f>VLOOKUP(C10,'St Pierre et Miquelon'!$B$7:$G$110,6,0)</f>
        <v>0</v>
      </c>
      <c r="J10" s="12">
        <f>VLOOKUP(C10,Réunion!$B$7:$G$110,6,0)</f>
        <v>0</v>
      </c>
      <c r="K10" s="12">
        <f>VLOOKUP(C10,'Saint-Martin'!$B$7:$G$110,6,0)</f>
        <v>0</v>
      </c>
    </row>
    <row r="11" spans="1:11" s="8" customFormat="1" ht="15.5" x14ac:dyDescent="0.35">
      <c r="A11" s="9" t="s">
        <v>120</v>
      </c>
      <c r="B11" s="10" t="s">
        <v>105</v>
      </c>
      <c r="C11" s="11" t="s">
        <v>10</v>
      </c>
      <c r="D11" s="12">
        <f>VLOOKUP(C11,France!$B$7:$G$110,6,0)</f>
        <v>0</v>
      </c>
      <c r="E11" s="12">
        <f>VLOOKUP(C11,Guadeloupe!$B$7:$G$110,6,0)</f>
        <v>0</v>
      </c>
      <c r="F11" s="12">
        <f>VLOOKUP(C11,Guyane!$B$7:$G$110,6,0)</f>
        <v>0</v>
      </c>
      <c r="G11" s="12">
        <f>VLOOKUP(C11,Martinique!$B$7:$G$110,6,0)</f>
        <v>0</v>
      </c>
      <c r="H11" s="12">
        <f>VLOOKUP(C11,Mayotte!$B$7:$G$110,6,0)</f>
        <v>0</v>
      </c>
      <c r="I11" s="12">
        <f>VLOOKUP(C11,'St Pierre et Miquelon'!$B$7:$G$110,6,0)</f>
        <v>0</v>
      </c>
      <c r="J11" s="12">
        <f>VLOOKUP(C11,Réunion!$B$7:$G$110,6,0)</f>
        <v>0</v>
      </c>
      <c r="K11" s="12">
        <f>VLOOKUP(C11,'Saint-Martin'!$B$7:$G$110,6,0)</f>
        <v>0</v>
      </c>
    </row>
    <row r="12" spans="1:11" s="8" customFormat="1" ht="15.5" x14ac:dyDescent="0.35">
      <c r="A12" s="9" t="s">
        <v>120</v>
      </c>
      <c r="B12" s="10" t="s">
        <v>105</v>
      </c>
      <c r="C12" s="11" t="s">
        <v>11</v>
      </c>
      <c r="D12" s="12">
        <f>VLOOKUP(C12,France!$B$7:$G$110,6,0)</f>
        <v>0</v>
      </c>
      <c r="E12" s="12">
        <f>VLOOKUP(C12,Guadeloupe!$B$7:$G$110,6,0)</f>
        <v>0</v>
      </c>
      <c r="F12" s="12">
        <f>VLOOKUP(C12,Guyane!$B$7:$G$110,6,0)</f>
        <v>0</v>
      </c>
      <c r="G12" s="12">
        <f>VLOOKUP(C12,Martinique!$B$7:$G$110,6,0)</f>
        <v>0</v>
      </c>
      <c r="H12" s="12">
        <f>VLOOKUP(C12,Mayotte!$B$7:$G$110,6,0)</f>
        <v>0</v>
      </c>
      <c r="I12" s="12">
        <f>VLOOKUP(C12,'St Pierre et Miquelon'!$B$7:$G$110,6,0)</f>
        <v>0</v>
      </c>
      <c r="J12" s="12">
        <f>VLOOKUP(C12,Réunion!$B$7:$G$110,6,0)</f>
        <v>0</v>
      </c>
      <c r="K12" s="12">
        <f>VLOOKUP(C12,'Saint-Martin'!$B$7:$G$110,6,0)</f>
        <v>0</v>
      </c>
    </row>
    <row r="13" spans="1:11" s="8" customFormat="1" ht="15.5" x14ac:dyDescent="0.35">
      <c r="A13" s="9" t="s">
        <v>120</v>
      </c>
      <c r="B13" s="10" t="s">
        <v>105</v>
      </c>
      <c r="C13" s="11" t="s">
        <v>12</v>
      </c>
      <c r="D13" s="12">
        <f>VLOOKUP(C13,France!$B$7:$G$110,6,0)</f>
        <v>0</v>
      </c>
      <c r="E13" s="12">
        <f>VLOOKUP(C13,Guadeloupe!$B$7:$G$110,6,0)</f>
        <v>0</v>
      </c>
      <c r="F13" s="12">
        <f>VLOOKUP(C13,Guyane!$B$7:$G$110,6,0)</f>
        <v>0</v>
      </c>
      <c r="G13" s="12">
        <f>VLOOKUP(C13,Martinique!$B$7:$G$110,6,0)</f>
        <v>0</v>
      </c>
      <c r="H13" s="12">
        <f>VLOOKUP(C13,Mayotte!$B$7:$G$110,6,0)</f>
        <v>0</v>
      </c>
      <c r="I13" s="12">
        <f>VLOOKUP(C13,'St Pierre et Miquelon'!$B$7:$G$110,6,0)</f>
        <v>0</v>
      </c>
      <c r="J13" s="12">
        <f>VLOOKUP(C13,Réunion!$B$7:$G$110,6,0)</f>
        <v>0</v>
      </c>
      <c r="K13" s="12">
        <f>VLOOKUP(C13,'Saint-Martin'!$B$7:$G$110,6,0)</f>
        <v>0</v>
      </c>
    </row>
    <row r="14" spans="1:11" s="8" customFormat="1" ht="15.5" x14ac:dyDescent="0.35">
      <c r="A14" s="9" t="s">
        <v>120</v>
      </c>
      <c r="B14" s="10" t="s">
        <v>105</v>
      </c>
      <c r="C14" s="11" t="s">
        <v>13</v>
      </c>
      <c r="D14" s="12">
        <f>VLOOKUP(C14,France!$B$7:$G$110,6,0)</f>
        <v>0</v>
      </c>
      <c r="E14" s="12">
        <f>VLOOKUP(C14,Guadeloupe!$B$7:$G$110,6,0)</f>
        <v>0</v>
      </c>
      <c r="F14" s="12">
        <f>VLOOKUP(C14,Guyane!$B$7:$G$110,6,0)</f>
        <v>0</v>
      </c>
      <c r="G14" s="12">
        <f>VLOOKUP(C14,Martinique!$B$7:$G$110,6,0)</f>
        <v>0</v>
      </c>
      <c r="H14" s="12">
        <f>VLOOKUP(C14,Mayotte!$B$7:$G$110,6,0)</f>
        <v>0</v>
      </c>
      <c r="I14" s="12">
        <f>VLOOKUP(C14,'St Pierre et Miquelon'!$B$7:$G$110,6,0)</f>
        <v>0</v>
      </c>
      <c r="J14" s="12">
        <f>VLOOKUP(C14,Réunion!$B$7:$G$110,6,0)</f>
        <v>0</v>
      </c>
      <c r="K14" s="12">
        <f>VLOOKUP(C14,'Saint-Martin'!$B$7:$G$110,6,0)</f>
        <v>0</v>
      </c>
    </row>
    <row r="15" spans="1:11" s="8" customFormat="1" ht="15.5" x14ac:dyDescent="0.35">
      <c r="A15" s="9" t="s">
        <v>120</v>
      </c>
      <c r="B15" s="10" t="s">
        <v>105</v>
      </c>
      <c r="C15" s="11" t="s">
        <v>14</v>
      </c>
      <c r="D15" s="12">
        <f>VLOOKUP(C15,France!$B$7:$G$110,6,0)</f>
        <v>0</v>
      </c>
      <c r="E15" s="12">
        <f>VLOOKUP(C15,Guadeloupe!$B$7:$G$110,6,0)</f>
        <v>0</v>
      </c>
      <c r="F15" s="12">
        <f>VLOOKUP(C15,Guyane!$B$7:$G$110,6,0)</f>
        <v>0</v>
      </c>
      <c r="G15" s="12">
        <f>VLOOKUP(C15,Martinique!$B$7:$G$110,6,0)</f>
        <v>0</v>
      </c>
      <c r="H15" s="12">
        <f>VLOOKUP(C15,Mayotte!$B$7:$G$110,6,0)</f>
        <v>0</v>
      </c>
      <c r="I15" s="12">
        <f>VLOOKUP(C15,'St Pierre et Miquelon'!$B$7:$G$110,6,0)</f>
        <v>0</v>
      </c>
      <c r="J15" s="12">
        <f>VLOOKUP(C15,Réunion!$B$7:$G$110,6,0)</f>
        <v>0</v>
      </c>
      <c r="K15" s="12">
        <f>VLOOKUP(C15,'Saint-Martin'!$B$7:$G$110,6,0)</f>
        <v>0</v>
      </c>
    </row>
    <row r="16" spans="1:11" s="8" customFormat="1" ht="15.5" x14ac:dyDescent="0.35">
      <c r="A16" s="9" t="s">
        <v>120</v>
      </c>
      <c r="B16" s="10" t="s">
        <v>105</v>
      </c>
      <c r="C16" s="11" t="s">
        <v>15</v>
      </c>
      <c r="D16" s="12">
        <f>VLOOKUP(C16,France!$B$7:$G$110,6,0)</f>
        <v>0</v>
      </c>
      <c r="E16" s="12">
        <f>VLOOKUP(C16,Guadeloupe!$B$7:$G$110,6,0)</f>
        <v>0</v>
      </c>
      <c r="F16" s="12">
        <f>VLOOKUP(C16,Guyane!$B$7:$G$110,6,0)</f>
        <v>0</v>
      </c>
      <c r="G16" s="12">
        <f>VLOOKUP(C16,Martinique!$B$7:$G$110,6,0)</f>
        <v>0</v>
      </c>
      <c r="H16" s="12">
        <f>VLOOKUP(C16,Mayotte!$B$7:$G$110,6,0)</f>
        <v>0</v>
      </c>
      <c r="I16" s="12">
        <f>VLOOKUP(C16,'St Pierre et Miquelon'!$B$7:$G$110,6,0)</f>
        <v>0</v>
      </c>
      <c r="J16" s="12">
        <f>VLOOKUP(C16,Réunion!$B$7:$G$110,6,0)</f>
        <v>0</v>
      </c>
      <c r="K16" s="12">
        <f>VLOOKUP(C16,'Saint-Martin'!$B$7:$G$110,6,0)</f>
        <v>0</v>
      </c>
    </row>
    <row r="17" spans="1:11" s="8" customFormat="1" ht="15.5" x14ac:dyDescent="0.35">
      <c r="A17" s="9" t="s">
        <v>120</v>
      </c>
      <c r="B17" s="10" t="s">
        <v>105</v>
      </c>
      <c r="C17" s="11" t="s">
        <v>16</v>
      </c>
      <c r="D17" s="12">
        <f>VLOOKUP(C17,France!$B$7:$G$110,6,0)</f>
        <v>0</v>
      </c>
      <c r="E17" s="12">
        <f>VLOOKUP(C17,Guadeloupe!$B$7:$G$110,6,0)</f>
        <v>0</v>
      </c>
      <c r="F17" s="12">
        <f>VLOOKUP(C17,Guyane!$B$7:$G$110,6,0)</f>
        <v>0</v>
      </c>
      <c r="G17" s="12">
        <f>VLOOKUP(C17,Martinique!$B$7:$G$110,6,0)</f>
        <v>0</v>
      </c>
      <c r="H17" s="12">
        <f>VLOOKUP(C17,Mayotte!$B$7:$G$110,6,0)</f>
        <v>0</v>
      </c>
      <c r="I17" s="12">
        <f>VLOOKUP(C17,'St Pierre et Miquelon'!$B$7:$G$110,6,0)</f>
        <v>0</v>
      </c>
      <c r="J17" s="12">
        <f>VLOOKUP(C17,Réunion!$B$7:$G$110,6,0)</f>
        <v>0</v>
      </c>
      <c r="K17" s="12">
        <f>VLOOKUP(C17,'Saint-Martin'!$B$7:$G$110,6,0)</f>
        <v>0</v>
      </c>
    </row>
    <row r="18" spans="1:11" s="8" customFormat="1" ht="15.5" x14ac:dyDescent="0.35">
      <c r="A18" s="9" t="s">
        <v>120</v>
      </c>
      <c r="B18" s="10" t="s">
        <v>105</v>
      </c>
      <c r="C18" s="11" t="s">
        <v>17</v>
      </c>
      <c r="D18" s="12">
        <f>VLOOKUP(C18,France!$B$7:$G$110,6,0)</f>
        <v>0</v>
      </c>
      <c r="E18" s="12">
        <f>VLOOKUP(C18,Guadeloupe!$B$7:$G$110,6,0)</f>
        <v>0</v>
      </c>
      <c r="F18" s="12">
        <f>VLOOKUP(C18,Guyane!$B$7:$G$110,6,0)</f>
        <v>0</v>
      </c>
      <c r="G18" s="12">
        <f>VLOOKUP(C18,Martinique!$B$7:$G$110,6,0)</f>
        <v>0</v>
      </c>
      <c r="H18" s="12">
        <f>VLOOKUP(C18,Mayotte!$B$7:$G$110,6,0)</f>
        <v>0</v>
      </c>
      <c r="I18" s="12">
        <f>VLOOKUP(C18,'St Pierre et Miquelon'!$B$7:$G$110,6,0)</f>
        <v>0</v>
      </c>
      <c r="J18" s="12">
        <f>VLOOKUP(C18,Réunion!$B$7:$G$110,6,0)</f>
        <v>0</v>
      </c>
      <c r="K18" s="12">
        <f>VLOOKUP(C18,'Saint-Martin'!$B$7:$G$110,6,0)</f>
        <v>0</v>
      </c>
    </row>
    <row r="19" spans="1:11" s="8" customFormat="1" ht="15.5" x14ac:dyDescent="0.35">
      <c r="A19" s="9" t="s">
        <v>120</v>
      </c>
      <c r="B19" s="10" t="s">
        <v>105</v>
      </c>
      <c r="C19" s="11" t="s">
        <v>18</v>
      </c>
      <c r="D19" s="12">
        <f>VLOOKUP(C19,France!$B$7:$G$110,6,0)</f>
        <v>0</v>
      </c>
      <c r="E19" s="12">
        <f>VLOOKUP(C19,Guadeloupe!$B$7:$G$110,6,0)</f>
        <v>0</v>
      </c>
      <c r="F19" s="12">
        <f>VLOOKUP(C19,Guyane!$B$7:$G$110,6,0)</f>
        <v>0</v>
      </c>
      <c r="G19" s="12">
        <f>VLOOKUP(C19,Martinique!$B$7:$G$110,6,0)</f>
        <v>0</v>
      </c>
      <c r="H19" s="12">
        <f>VLOOKUP(C19,Mayotte!$B$7:$G$110,6,0)</f>
        <v>0</v>
      </c>
      <c r="I19" s="12">
        <f>VLOOKUP(C19,'St Pierre et Miquelon'!$B$7:$G$110,6,0)</f>
        <v>0</v>
      </c>
      <c r="J19" s="12">
        <f>VLOOKUP(C19,Réunion!$B$7:$G$110,6,0)</f>
        <v>0</v>
      </c>
      <c r="K19" s="12">
        <f>VLOOKUP(C19,'Saint-Martin'!$B$7:$G$110,6,0)</f>
        <v>0</v>
      </c>
    </row>
    <row r="20" spans="1:11" s="8" customFormat="1" ht="15.5" x14ac:dyDescent="0.35">
      <c r="A20" s="9" t="s">
        <v>120</v>
      </c>
      <c r="B20" s="10" t="s">
        <v>105</v>
      </c>
      <c r="C20" s="11" t="s">
        <v>19</v>
      </c>
      <c r="D20" s="12">
        <f>VLOOKUP(C20,France!$B$7:$G$110,6,0)</f>
        <v>0</v>
      </c>
      <c r="E20" s="12">
        <f>VLOOKUP(C20,Guadeloupe!$B$7:$G$110,6,0)</f>
        <v>0</v>
      </c>
      <c r="F20" s="12">
        <f>VLOOKUP(C20,Guyane!$B$7:$G$110,6,0)</f>
        <v>0</v>
      </c>
      <c r="G20" s="12">
        <f>VLOOKUP(C20,Martinique!$B$7:$G$110,6,0)</f>
        <v>0</v>
      </c>
      <c r="H20" s="12">
        <f>VLOOKUP(C20,Mayotte!$B$7:$G$110,6,0)</f>
        <v>0</v>
      </c>
      <c r="I20" s="12">
        <f>VLOOKUP(C20,'St Pierre et Miquelon'!$B$7:$G$110,6,0)</f>
        <v>0</v>
      </c>
      <c r="J20" s="12">
        <f>VLOOKUP(C20,Réunion!$B$7:$G$110,6,0)</f>
        <v>0</v>
      </c>
      <c r="K20" s="12">
        <f>VLOOKUP(C20,'Saint-Martin'!$B$7:$G$110,6,0)</f>
        <v>0</v>
      </c>
    </row>
    <row r="21" spans="1:11" s="8" customFormat="1" ht="15.5" x14ac:dyDescent="0.35">
      <c r="A21" s="9" t="s">
        <v>120</v>
      </c>
      <c r="B21" s="10" t="s">
        <v>105</v>
      </c>
      <c r="C21" s="11" t="s">
        <v>20</v>
      </c>
      <c r="D21" s="12">
        <f>VLOOKUP(C21,France!$B$7:$G$110,6,0)</f>
        <v>0</v>
      </c>
      <c r="E21" s="12">
        <f>VLOOKUP(C21,Guadeloupe!$B$7:$G$110,6,0)</f>
        <v>0</v>
      </c>
      <c r="F21" s="12">
        <f>VLOOKUP(C21,Guyane!$B$7:$G$110,6,0)</f>
        <v>0</v>
      </c>
      <c r="G21" s="12">
        <f>VLOOKUP(C21,Martinique!$B$7:$G$110,6,0)</f>
        <v>0</v>
      </c>
      <c r="H21" s="12">
        <f>VLOOKUP(C21,Mayotte!$B$7:$G$110,6,0)</f>
        <v>0</v>
      </c>
      <c r="I21" s="12">
        <f>VLOOKUP(C21,'St Pierre et Miquelon'!$B$7:$G$110,6,0)</f>
        <v>0</v>
      </c>
      <c r="J21" s="12">
        <f>VLOOKUP(C21,Réunion!$B$7:$G$110,6,0)</f>
        <v>0</v>
      </c>
      <c r="K21" s="12">
        <f>VLOOKUP(C21,'Saint-Martin'!$B$7:$G$110,6,0)</f>
        <v>0</v>
      </c>
    </row>
    <row r="22" spans="1:11" s="8" customFormat="1" ht="15.5" x14ac:dyDescent="0.35">
      <c r="A22" s="9" t="s">
        <v>120</v>
      </c>
      <c r="B22" s="10" t="s">
        <v>105</v>
      </c>
      <c r="C22" s="11" t="s">
        <v>21</v>
      </c>
      <c r="D22" s="12">
        <f>VLOOKUP(C22,France!$B$7:$G$110,6,0)</f>
        <v>0</v>
      </c>
      <c r="E22" s="12">
        <f>VLOOKUP(C22,Guadeloupe!$B$7:$G$110,6,0)</f>
        <v>0</v>
      </c>
      <c r="F22" s="12">
        <f>VLOOKUP(C22,Guyane!$B$7:$G$110,6,0)</f>
        <v>0</v>
      </c>
      <c r="G22" s="12">
        <f>VLOOKUP(C22,Martinique!$B$7:$G$110,6,0)</f>
        <v>0</v>
      </c>
      <c r="H22" s="12">
        <f>VLOOKUP(C22,Mayotte!$B$7:$G$110,6,0)</f>
        <v>0</v>
      </c>
      <c r="I22" s="12">
        <f>VLOOKUP(C22,'St Pierre et Miquelon'!$B$7:$G$110,6,0)</f>
        <v>0</v>
      </c>
      <c r="J22" s="12">
        <f>VLOOKUP(C22,Réunion!$B$7:$G$110,6,0)</f>
        <v>0</v>
      </c>
      <c r="K22" s="12">
        <f>VLOOKUP(C22,'Saint-Martin'!$B$7:$G$110,6,0)</f>
        <v>0</v>
      </c>
    </row>
    <row r="23" spans="1:11" s="8" customFormat="1" ht="15.5" x14ac:dyDescent="0.35">
      <c r="A23" s="9" t="s">
        <v>120</v>
      </c>
      <c r="B23" s="10" t="s">
        <v>105</v>
      </c>
      <c r="C23" s="11" t="s">
        <v>22</v>
      </c>
      <c r="D23" s="12">
        <f>VLOOKUP(C23,France!$B$7:$G$110,6,0)</f>
        <v>0</v>
      </c>
      <c r="E23" s="12">
        <f>VLOOKUP(C23,Guadeloupe!$B$7:$G$110,6,0)</f>
        <v>0</v>
      </c>
      <c r="F23" s="12">
        <f>VLOOKUP(C23,Guyane!$B$7:$G$110,6,0)</f>
        <v>0</v>
      </c>
      <c r="G23" s="12">
        <f>VLOOKUP(C23,Martinique!$B$7:$G$110,6,0)</f>
        <v>0</v>
      </c>
      <c r="H23" s="12">
        <f>VLOOKUP(C23,Mayotte!$B$7:$G$110,6,0)</f>
        <v>0</v>
      </c>
      <c r="I23" s="12">
        <f>VLOOKUP(C23,'St Pierre et Miquelon'!$B$7:$G$110,6,0)</f>
        <v>0</v>
      </c>
      <c r="J23" s="12">
        <f>VLOOKUP(C23,Réunion!$B$7:$G$110,6,0)</f>
        <v>0</v>
      </c>
      <c r="K23" s="12">
        <f>VLOOKUP(C23,'Saint-Martin'!$B$7:$G$110,6,0)</f>
        <v>0</v>
      </c>
    </row>
    <row r="24" spans="1:11" s="8" customFormat="1" ht="15.5" x14ac:dyDescent="0.35">
      <c r="A24" s="9" t="s">
        <v>120</v>
      </c>
      <c r="B24" s="10" t="s">
        <v>105</v>
      </c>
      <c r="C24" s="11" t="s">
        <v>23</v>
      </c>
      <c r="D24" s="12">
        <f>VLOOKUP(C24,France!$B$7:$G$110,6,0)</f>
        <v>0</v>
      </c>
      <c r="E24" s="12">
        <f>VLOOKUP(C24,Guadeloupe!$B$7:$G$110,6,0)</f>
        <v>0</v>
      </c>
      <c r="F24" s="12">
        <f>VLOOKUP(C24,Guyane!$B$7:$G$110,6,0)</f>
        <v>0</v>
      </c>
      <c r="G24" s="12">
        <f>VLOOKUP(C24,Martinique!$B$7:$G$110,6,0)</f>
        <v>0</v>
      </c>
      <c r="H24" s="12">
        <f>VLOOKUP(C24,Mayotte!$B$7:$G$110,6,0)</f>
        <v>0</v>
      </c>
      <c r="I24" s="12">
        <f>VLOOKUP(C24,'St Pierre et Miquelon'!$B$7:$G$110,6,0)</f>
        <v>0</v>
      </c>
      <c r="J24" s="12">
        <f>VLOOKUP(C24,Réunion!$B$7:$G$110,6,0)</f>
        <v>0</v>
      </c>
      <c r="K24" s="12">
        <f>VLOOKUP(C24,'Saint-Martin'!$B$7:$G$110,6,0)</f>
        <v>0</v>
      </c>
    </row>
    <row r="25" spans="1:11" s="8" customFormat="1" ht="15.5" x14ac:dyDescent="0.35">
      <c r="A25" s="9" t="s">
        <v>120</v>
      </c>
      <c r="B25" s="10" t="s">
        <v>105</v>
      </c>
      <c r="C25" s="11" t="s">
        <v>24</v>
      </c>
      <c r="D25" s="12">
        <f>VLOOKUP(C25,France!$B$7:$G$110,6,0)</f>
        <v>0</v>
      </c>
      <c r="E25" s="12">
        <f>VLOOKUP(C25,Guadeloupe!$B$7:$G$110,6,0)</f>
        <v>0</v>
      </c>
      <c r="F25" s="12">
        <f>VLOOKUP(C25,Guyane!$B$7:$G$110,6,0)</f>
        <v>0</v>
      </c>
      <c r="G25" s="12">
        <f>VLOOKUP(C25,Martinique!$B$7:$G$110,6,0)</f>
        <v>0</v>
      </c>
      <c r="H25" s="12">
        <f>VLOOKUP(C25,Mayotte!$B$7:$G$110,6,0)</f>
        <v>0</v>
      </c>
      <c r="I25" s="12">
        <f>VLOOKUP(C25,'St Pierre et Miquelon'!$B$7:$G$110,6,0)</f>
        <v>0</v>
      </c>
      <c r="J25" s="12">
        <f>VLOOKUP(C25,Réunion!$B$7:$G$110,6,0)</f>
        <v>0</v>
      </c>
      <c r="K25" s="12">
        <f>VLOOKUP(C25,'Saint-Martin'!$B$7:$G$110,6,0)</f>
        <v>0</v>
      </c>
    </row>
    <row r="26" spans="1:11" s="8" customFormat="1" ht="15.5" x14ac:dyDescent="0.35">
      <c r="A26" s="9" t="s">
        <v>120</v>
      </c>
      <c r="B26" s="10" t="s">
        <v>105</v>
      </c>
      <c r="C26" s="11" t="s">
        <v>25</v>
      </c>
      <c r="D26" s="12">
        <f>VLOOKUP(C26,France!$B$7:$G$110,6,0)</f>
        <v>0</v>
      </c>
      <c r="E26" s="12">
        <f>VLOOKUP(C26,Guadeloupe!$B$7:$G$110,6,0)</f>
        <v>0</v>
      </c>
      <c r="F26" s="12">
        <f>VLOOKUP(C26,Guyane!$B$7:$G$110,6,0)</f>
        <v>0</v>
      </c>
      <c r="G26" s="12">
        <f>VLOOKUP(C26,Martinique!$B$7:$G$110,6,0)</f>
        <v>0</v>
      </c>
      <c r="H26" s="12">
        <f>VLOOKUP(C26,Mayotte!$B$7:$G$110,6,0)</f>
        <v>0</v>
      </c>
      <c r="I26" s="12">
        <f>VLOOKUP(C26,'St Pierre et Miquelon'!$B$7:$G$110,6,0)</f>
        <v>0</v>
      </c>
      <c r="J26" s="12">
        <f>VLOOKUP(C26,Réunion!$B$7:$G$110,6,0)</f>
        <v>0</v>
      </c>
      <c r="K26" s="12">
        <f>VLOOKUP(C26,'Saint-Martin'!$B$7:$G$110,6,0)</f>
        <v>0</v>
      </c>
    </row>
    <row r="27" spans="1:11" s="8" customFormat="1" ht="15.5" x14ac:dyDescent="0.35">
      <c r="A27" s="9" t="s">
        <v>120</v>
      </c>
      <c r="B27" s="10" t="s">
        <v>105</v>
      </c>
      <c r="C27" s="11" t="s">
        <v>26</v>
      </c>
      <c r="D27" s="12">
        <f>VLOOKUP(C27,France!$B$7:$G$110,6,0)</f>
        <v>0</v>
      </c>
      <c r="E27" s="12">
        <f>VLOOKUP(C27,Guadeloupe!$B$7:$G$110,6,0)</f>
        <v>0</v>
      </c>
      <c r="F27" s="12">
        <f>VLOOKUP(C27,Guyane!$B$7:$G$110,6,0)</f>
        <v>0</v>
      </c>
      <c r="G27" s="12">
        <f>VLOOKUP(C27,Martinique!$B$7:$G$110,6,0)</f>
        <v>0</v>
      </c>
      <c r="H27" s="12">
        <f>VLOOKUP(C27,Mayotte!$B$7:$G$110,6,0)</f>
        <v>0</v>
      </c>
      <c r="I27" s="12">
        <f>VLOOKUP(C27,'St Pierre et Miquelon'!$B$7:$G$110,6,0)</f>
        <v>0</v>
      </c>
      <c r="J27" s="12">
        <f>VLOOKUP(C27,Réunion!$B$7:$G$110,6,0)</f>
        <v>0</v>
      </c>
      <c r="K27" s="12">
        <f>VLOOKUP(C27,'Saint-Martin'!$B$7:$G$110,6,0)</f>
        <v>0</v>
      </c>
    </row>
    <row r="28" spans="1:11" s="8" customFormat="1" ht="15.5" x14ac:dyDescent="0.35">
      <c r="A28" s="9" t="s">
        <v>120</v>
      </c>
      <c r="B28" s="10" t="s">
        <v>105</v>
      </c>
      <c r="C28" s="11" t="s">
        <v>27</v>
      </c>
      <c r="D28" s="12">
        <f>VLOOKUP(C28,France!$B$7:$G$110,6,0)</f>
        <v>0</v>
      </c>
      <c r="E28" s="12">
        <f>VLOOKUP(C28,Guadeloupe!$B$7:$G$110,6,0)</f>
        <v>0</v>
      </c>
      <c r="F28" s="12">
        <f>VLOOKUP(C28,Guyane!$B$7:$G$110,6,0)</f>
        <v>0</v>
      </c>
      <c r="G28" s="12">
        <f>VLOOKUP(C28,Martinique!$B$7:$G$110,6,0)</f>
        <v>0</v>
      </c>
      <c r="H28" s="12">
        <f>VLOOKUP(C28,Mayotte!$B$7:$G$110,6,0)</f>
        <v>0</v>
      </c>
      <c r="I28" s="12">
        <f>VLOOKUP(C28,'St Pierre et Miquelon'!$B$7:$G$110,6,0)</f>
        <v>0</v>
      </c>
      <c r="J28" s="12">
        <f>VLOOKUP(C28,Réunion!$B$7:$G$110,6,0)</f>
        <v>0</v>
      </c>
      <c r="K28" s="12">
        <f>VLOOKUP(C28,'Saint-Martin'!$B$7:$G$110,6,0)</f>
        <v>0</v>
      </c>
    </row>
    <row r="29" spans="1:11" s="8" customFormat="1" ht="15.5" x14ac:dyDescent="0.35">
      <c r="A29" s="9" t="s">
        <v>120</v>
      </c>
      <c r="B29" s="10" t="s">
        <v>105</v>
      </c>
      <c r="C29" s="11" t="s">
        <v>28</v>
      </c>
      <c r="D29" s="12">
        <f>VLOOKUP(C29,France!$B$7:$G$110,6,0)</f>
        <v>0</v>
      </c>
      <c r="E29" s="12">
        <f>VLOOKUP(C29,Guadeloupe!$B$7:$G$110,6,0)</f>
        <v>0</v>
      </c>
      <c r="F29" s="12">
        <f>VLOOKUP(C29,Guyane!$B$7:$G$110,6,0)</f>
        <v>0</v>
      </c>
      <c r="G29" s="12">
        <f>VLOOKUP(C29,Martinique!$B$7:$G$110,6,0)</f>
        <v>0</v>
      </c>
      <c r="H29" s="12">
        <f>VLOOKUP(C29,Mayotte!$B$7:$G$110,6,0)</f>
        <v>0</v>
      </c>
      <c r="I29" s="12">
        <f>VLOOKUP(C29,'St Pierre et Miquelon'!$B$7:$G$110,6,0)</f>
        <v>0</v>
      </c>
      <c r="J29" s="12">
        <f>VLOOKUP(C29,Réunion!$B$7:$G$110,6,0)</f>
        <v>0</v>
      </c>
      <c r="K29" s="12">
        <f>VLOOKUP(C29,'Saint-Martin'!$B$7:$G$110,6,0)</f>
        <v>0</v>
      </c>
    </row>
    <row r="30" spans="1:11" s="8" customFormat="1" ht="15.5" x14ac:dyDescent="0.35">
      <c r="A30" s="9" t="s">
        <v>120</v>
      </c>
      <c r="B30" s="10" t="s">
        <v>105</v>
      </c>
      <c r="C30" s="11" t="s">
        <v>29</v>
      </c>
      <c r="D30" s="12">
        <f>VLOOKUP(C30,France!$B$7:$G$110,6,0)</f>
        <v>0</v>
      </c>
      <c r="E30" s="12">
        <f>VLOOKUP(C30,Guadeloupe!$B$7:$G$110,6,0)</f>
        <v>0</v>
      </c>
      <c r="F30" s="12">
        <f>VLOOKUP(C30,Guyane!$B$7:$G$110,6,0)</f>
        <v>0</v>
      </c>
      <c r="G30" s="12">
        <f>VLOOKUP(C30,Martinique!$B$7:$G$110,6,0)</f>
        <v>0</v>
      </c>
      <c r="H30" s="12">
        <f>VLOOKUP(C30,Mayotte!$B$7:$G$110,6,0)</f>
        <v>0</v>
      </c>
      <c r="I30" s="12">
        <f>VLOOKUP(C30,'St Pierre et Miquelon'!$B$7:$G$110,6,0)</f>
        <v>0</v>
      </c>
      <c r="J30" s="12">
        <f>VLOOKUP(C30,Réunion!$B$7:$G$110,6,0)</f>
        <v>0</v>
      </c>
      <c r="K30" s="12">
        <f>VLOOKUP(C30,'Saint-Martin'!$B$7:$G$110,6,0)</f>
        <v>0</v>
      </c>
    </row>
    <row r="31" spans="1:11" s="8" customFormat="1" ht="15.5" x14ac:dyDescent="0.35">
      <c r="A31" s="9" t="s">
        <v>120</v>
      </c>
      <c r="B31" s="10" t="s">
        <v>105</v>
      </c>
      <c r="C31" s="11" t="s">
        <v>30</v>
      </c>
      <c r="D31" s="12">
        <f>VLOOKUP(C31,France!$B$7:$G$110,6,0)</f>
        <v>0</v>
      </c>
      <c r="E31" s="12">
        <f>VLOOKUP(C31,Guadeloupe!$B$7:$G$110,6,0)</f>
        <v>0</v>
      </c>
      <c r="F31" s="12">
        <f>VLOOKUP(C31,Guyane!$B$7:$G$110,6,0)</f>
        <v>0</v>
      </c>
      <c r="G31" s="12">
        <f>VLOOKUP(C31,Martinique!$B$7:$G$110,6,0)</f>
        <v>0</v>
      </c>
      <c r="H31" s="12">
        <f>VLOOKUP(C31,Mayotte!$B$7:$G$110,6,0)</f>
        <v>0</v>
      </c>
      <c r="I31" s="12">
        <f>VLOOKUP(C31,'St Pierre et Miquelon'!$B$7:$G$110,6,0)</f>
        <v>0</v>
      </c>
      <c r="J31" s="12">
        <f>VLOOKUP(C31,Réunion!$B$7:$G$110,6,0)</f>
        <v>0</v>
      </c>
      <c r="K31" s="12">
        <f>VLOOKUP(C31,'Saint-Martin'!$B$7:$G$110,6,0)</f>
        <v>0</v>
      </c>
    </row>
    <row r="32" spans="1:11" s="8" customFormat="1" ht="15.5" x14ac:dyDescent="0.35">
      <c r="A32" s="9" t="s">
        <v>120</v>
      </c>
      <c r="B32" s="10" t="s">
        <v>105</v>
      </c>
      <c r="C32" s="11" t="s">
        <v>31</v>
      </c>
      <c r="D32" s="12">
        <f>VLOOKUP(C32,France!$B$7:$G$110,6,0)</f>
        <v>0</v>
      </c>
      <c r="E32" s="12">
        <f>VLOOKUP(C32,Guadeloupe!$B$7:$G$110,6,0)</f>
        <v>0</v>
      </c>
      <c r="F32" s="12">
        <f>VLOOKUP(C32,Guyane!$B$7:$G$110,6,0)</f>
        <v>0</v>
      </c>
      <c r="G32" s="12">
        <f>VLOOKUP(C32,Martinique!$B$7:$G$110,6,0)</f>
        <v>0</v>
      </c>
      <c r="H32" s="12">
        <f>VLOOKUP(C32,Mayotte!$B$7:$G$110,6,0)</f>
        <v>0</v>
      </c>
      <c r="I32" s="12">
        <f>VLOOKUP(C32,'St Pierre et Miquelon'!$B$7:$G$110,6,0)</f>
        <v>0</v>
      </c>
      <c r="J32" s="12">
        <f>VLOOKUP(C32,Réunion!$B$7:$G$110,6,0)</f>
        <v>0</v>
      </c>
      <c r="K32" s="12">
        <f>VLOOKUP(C32,'Saint-Martin'!$B$7:$G$110,6,0)</f>
        <v>0</v>
      </c>
    </row>
    <row r="33" spans="1:11" s="8" customFormat="1" ht="15.5" x14ac:dyDescent="0.35">
      <c r="A33" s="9" t="s">
        <v>120</v>
      </c>
      <c r="B33" s="10" t="s">
        <v>105</v>
      </c>
      <c r="C33" s="11" t="s">
        <v>32</v>
      </c>
      <c r="D33" s="12">
        <f>VLOOKUP(C33,France!$B$7:$G$110,6,0)</f>
        <v>0</v>
      </c>
      <c r="E33" s="12">
        <f>VLOOKUP(C33,Guadeloupe!$B$7:$G$110,6,0)</f>
        <v>0</v>
      </c>
      <c r="F33" s="12">
        <f>VLOOKUP(C33,Guyane!$B$7:$G$110,6,0)</f>
        <v>0</v>
      </c>
      <c r="G33" s="12">
        <f>VLOOKUP(C33,Martinique!$B$7:$G$110,6,0)</f>
        <v>0</v>
      </c>
      <c r="H33" s="12">
        <f>VLOOKUP(C33,Mayotte!$B$7:$G$110,6,0)</f>
        <v>0</v>
      </c>
      <c r="I33" s="12">
        <f>VLOOKUP(C33,'St Pierre et Miquelon'!$B$7:$G$110,6,0)</f>
        <v>0</v>
      </c>
      <c r="J33" s="12">
        <f>VLOOKUP(C33,Réunion!$B$7:$G$110,6,0)</f>
        <v>0</v>
      </c>
      <c r="K33" s="12">
        <f>VLOOKUP(C33,'Saint-Martin'!$B$7:$G$110,6,0)</f>
        <v>0</v>
      </c>
    </row>
    <row r="34" spans="1:11" s="8" customFormat="1" ht="15.5" x14ac:dyDescent="0.35">
      <c r="A34" s="9" t="s">
        <v>120</v>
      </c>
      <c r="B34" s="10" t="s">
        <v>105</v>
      </c>
      <c r="C34" s="11" t="s">
        <v>33</v>
      </c>
      <c r="D34" s="12">
        <f>VLOOKUP(C34,France!$B$7:$G$110,6,0)</f>
        <v>0</v>
      </c>
      <c r="E34" s="12">
        <f>VLOOKUP(C34,Guadeloupe!$B$7:$G$110,6,0)</f>
        <v>0</v>
      </c>
      <c r="F34" s="12">
        <f>VLOOKUP(C34,Guyane!$B$7:$G$110,6,0)</f>
        <v>0</v>
      </c>
      <c r="G34" s="12">
        <f>VLOOKUP(C34,Martinique!$B$7:$G$110,6,0)</f>
        <v>0</v>
      </c>
      <c r="H34" s="12">
        <f>VLOOKUP(C34,Mayotte!$B$7:$G$110,6,0)</f>
        <v>0</v>
      </c>
      <c r="I34" s="12">
        <f>VLOOKUP(C34,'St Pierre et Miquelon'!$B$7:$G$110,6,0)</f>
        <v>0</v>
      </c>
      <c r="J34" s="12">
        <f>VLOOKUP(C34,Réunion!$B$7:$G$110,6,0)</f>
        <v>0</v>
      </c>
      <c r="K34" s="12">
        <f>VLOOKUP(C34,'Saint-Martin'!$B$7:$G$110,6,0)</f>
        <v>0</v>
      </c>
    </row>
    <row r="35" spans="1:11" s="8" customFormat="1" ht="15.5" x14ac:dyDescent="0.35">
      <c r="A35" s="9" t="s">
        <v>120</v>
      </c>
      <c r="B35" s="10" t="s">
        <v>105</v>
      </c>
      <c r="C35" s="11" t="s">
        <v>34</v>
      </c>
      <c r="D35" s="12">
        <f>VLOOKUP(C35,France!$B$7:$G$110,6,0)</f>
        <v>0</v>
      </c>
      <c r="E35" s="12">
        <f>VLOOKUP(C35,Guadeloupe!$B$7:$G$110,6,0)</f>
        <v>0</v>
      </c>
      <c r="F35" s="12">
        <f>VLOOKUP(C35,Guyane!$B$7:$G$110,6,0)</f>
        <v>0</v>
      </c>
      <c r="G35" s="12">
        <f>VLOOKUP(C35,Martinique!$B$7:$G$110,6,0)</f>
        <v>0</v>
      </c>
      <c r="H35" s="12">
        <f>VLOOKUP(C35,Mayotte!$B$7:$G$110,6,0)</f>
        <v>0</v>
      </c>
      <c r="I35" s="12">
        <f>VLOOKUP(C35,'St Pierre et Miquelon'!$B$7:$G$110,6,0)</f>
        <v>0</v>
      </c>
      <c r="J35" s="12">
        <f>VLOOKUP(C35,Réunion!$B$7:$G$110,6,0)</f>
        <v>0</v>
      </c>
      <c r="K35" s="12">
        <f>VLOOKUP(C35,'Saint-Martin'!$B$7:$G$110,6,0)</f>
        <v>0</v>
      </c>
    </row>
    <row r="36" spans="1:11" s="8" customFormat="1" ht="15.5" x14ac:dyDescent="0.35">
      <c r="A36" s="9" t="s">
        <v>120</v>
      </c>
      <c r="B36" s="10" t="s">
        <v>105</v>
      </c>
      <c r="C36" s="11" t="s">
        <v>35</v>
      </c>
      <c r="D36" s="12">
        <f>VLOOKUP(C36,France!$B$7:$G$110,6,0)</f>
        <v>0</v>
      </c>
      <c r="E36" s="12">
        <f>VLOOKUP(C36,Guadeloupe!$B$7:$G$110,6,0)</f>
        <v>0</v>
      </c>
      <c r="F36" s="12">
        <f>VLOOKUP(C36,Guyane!$B$7:$G$110,6,0)</f>
        <v>0</v>
      </c>
      <c r="G36" s="12">
        <f>VLOOKUP(C36,Martinique!$B$7:$G$110,6,0)</f>
        <v>0</v>
      </c>
      <c r="H36" s="12">
        <f>VLOOKUP(C36,Mayotte!$B$7:$G$110,6,0)</f>
        <v>0</v>
      </c>
      <c r="I36" s="12">
        <f>VLOOKUP(C36,'St Pierre et Miquelon'!$B$7:$G$110,6,0)</f>
        <v>0</v>
      </c>
      <c r="J36" s="12">
        <f>VLOOKUP(C36,Réunion!$B$7:$G$110,6,0)</f>
        <v>0</v>
      </c>
      <c r="K36" s="12">
        <f>VLOOKUP(C36,'Saint-Martin'!$B$7:$G$110,6,0)</f>
        <v>0</v>
      </c>
    </row>
    <row r="37" spans="1:11" s="8" customFormat="1" ht="15.5" x14ac:dyDescent="0.35">
      <c r="A37" s="9" t="s">
        <v>120</v>
      </c>
      <c r="B37" s="10" t="s">
        <v>105</v>
      </c>
      <c r="C37" s="11" t="s">
        <v>36</v>
      </c>
      <c r="D37" s="12">
        <f>VLOOKUP(C37,France!$B$7:$G$110,6,0)</f>
        <v>0</v>
      </c>
      <c r="E37" s="12">
        <f>VLOOKUP(C37,Guadeloupe!$B$7:$G$110,6,0)</f>
        <v>0</v>
      </c>
      <c r="F37" s="12">
        <f>VLOOKUP(C37,Guyane!$B$7:$G$110,6,0)</f>
        <v>0</v>
      </c>
      <c r="G37" s="12">
        <f>VLOOKUP(C37,Martinique!$B$7:$G$110,6,0)</f>
        <v>0</v>
      </c>
      <c r="H37" s="12">
        <f>VLOOKUP(C37,Mayotte!$B$7:$G$110,6,0)</f>
        <v>0</v>
      </c>
      <c r="I37" s="12">
        <f>VLOOKUP(C37,'St Pierre et Miquelon'!$B$7:$G$110,6,0)</f>
        <v>0</v>
      </c>
      <c r="J37" s="12">
        <f>VLOOKUP(C37,Réunion!$B$7:$G$110,6,0)</f>
        <v>0</v>
      </c>
      <c r="K37" s="12">
        <f>VLOOKUP(C37,'Saint-Martin'!$B$7:$G$110,6,0)</f>
        <v>0</v>
      </c>
    </row>
    <row r="38" spans="1:11" s="8" customFormat="1" ht="15.5" x14ac:dyDescent="0.35">
      <c r="A38" s="9" t="s">
        <v>120</v>
      </c>
      <c r="B38" s="10" t="s">
        <v>105</v>
      </c>
      <c r="C38" s="11" t="s">
        <v>37</v>
      </c>
      <c r="D38" s="12">
        <f>VLOOKUP(C38,France!$B$7:$G$110,6,0)</f>
        <v>0</v>
      </c>
      <c r="E38" s="12">
        <f>VLOOKUP(C38,Guadeloupe!$B$7:$G$110,6,0)</f>
        <v>0</v>
      </c>
      <c r="F38" s="12">
        <f>VLOOKUP(C38,Guyane!$B$7:$G$110,6,0)</f>
        <v>0</v>
      </c>
      <c r="G38" s="12">
        <f>VLOOKUP(C38,Martinique!$B$7:$G$110,6,0)</f>
        <v>0</v>
      </c>
      <c r="H38" s="12">
        <f>VLOOKUP(C38,Mayotte!$B$7:$G$110,6,0)</f>
        <v>0</v>
      </c>
      <c r="I38" s="12">
        <f>VLOOKUP(C38,'St Pierre et Miquelon'!$B$7:$G$110,6,0)</f>
        <v>0</v>
      </c>
      <c r="J38" s="12">
        <f>VLOOKUP(C38,Réunion!$B$7:$G$110,6,0)</f>
        <v>0</v>
      </c>
      <c r="K38" s="12">
        <f>VLOOKUP(C38,'Saint-Martin'!$B$7:$G$110,6,0)</f>
        <v>0</v>
      </c>
    </row>
    <row r="39" spans="1:11" s="8" customFormat="1" ht="15.5" x14ac:dyDescent="0.35">
      <c r="A39" s="9" t="s">
        <v>120</v>
      </c>
      <c r="B39" s="10" t="s">
        <v>105</v>
      </c>
      <c r="C39" s="11" t="s">
        <v>38</v>
      </c>
      <c r="D39" s="12">
        <f>VLOOKUP(C39,France!$B$7:$G$110,6,0)</f>
        <v>0</v>
      </c>
      <c r="E39" s="12">
        <f>VLOOKUP(C39,Guadeloupe!$B$7:$G$110,6,0)</f>
        <v>0</v>
      </c>
      <c r="F39" s="12">
        <f>VLOOKUP(C39,Guyane!$B$7:$G$110,6,0)</f>
        <v>0</v>
      </c>
      <c r="G39" s="12">
        <f>VLOOKUP(C39,Martinique!$B$7:$G$110,6,0)</f>
        <v>0</v>
      </c>
      <c r="H39" s="12">
        <f>VLOOKUP(C39,Mayotte!$B$7:$G$110,6,0)</f>
        <v>0</v>
      </c>
      <c r="I39" s="12">
        <f>VLOOKUP(C39,'St Pierre et Miquelon'!$B$7:$G$110,6,0)</f>
        <v>0</v>
      </c>
      <c r="J39" s="12">
        <f>VLOOKUP(C39,Réunion!$B$7:$G$110,6,0)</f>
        <v>0</v>
      </c>
      <c r="K39" s="12">
        <f>VLOOKUP(C39,'Saint-Martin'!$B$7:$G$110,6,0)</f>
        <v>0</v>
      </c>
    </row>
    <row r="40" spans="1:11" s="8" customFormat="1" ht="15.5" x14ac:dyDescent="0.35">
      <c r="A40" s="9" t="s">
        <v>120</v>
      </c>
      <c r="B40" s="10" t="s">
        <v>105</v>
      </c>
      <c r="C40" s="11" t="s">
        <v>39</v>
      </c>
      <c r="D40" s="12">
        <f>VLOOKUP(C40,France!$B$7:$G$110,6,0)</f>
        <v>0</v>
      </c>
      <c r="E40" s="12">
        <f>VLOOKUP(C40,Guadeloupe!$B$7:$G$110,6,0)</f>
        <v>0</v>
      </c>
      <c r="F40" s="12">
        <f>VLOOKUP(C40,Guyane!$B$7:$G$110,6,0)</f>
        <v>0</v>
      </c>
      <c r="G40" s="12">
        <f>VLOOKUP(C40,Martinique!$B$7:$G$110,6,0)</f>
        <v>0</v>
      </c>
      <c r="H40" s="12">
        <f>VLOOKUP(C40,Mayotte!$B$7:$G$110,6,0)</f>
        <v>0</v>
      </c>
      <c r="I40" s="12">
        <f>VLOOKUP(C40,'St Pierre et Miquelon'!$B$7:$G$110,6,0)</f>
        <v>0</v>
      </c>
      <c r="J40" s="12">
        <f>VLOOKUP(C40,Réunion!$B$7:$G$110,6,0)</f>
        <v>0</v>
      </c>
      <c r="K40" s="12">
        <f>VLOOKUP(C40,'Saint-Martin'!$B$7:$G$110,6,0)</f>
        <v>0</v>
      </c>
    </row>
    <row r="41" spans="1:11" s="8" customFormat="1" ht="15.5" x14ac:dyDescent="0.35">
      <c r="A41" s="9" t="s">
        <v>120</v>
      </c>
      <c r="B41" s="10" t="s">
        <v>105</v>
      </c>
      <c r="C41" s="11" t="s">
        <v>40</v>
      </c>
      <c r="D41" s="12">
        <f>VLOOKUP(C41,France!$B$7:$G$110,6,0)</f>
        <v>0</v>
      </c>
      <c r="E41" s="12">
        <f>VLOOKUP(C41,Guadeloupe!$B$7:$G$110,6,0)</f>
        <v>0</v>
      </c>
      <c r="F41" s="12">
        <f>VLOOKUP(C41,Guyane!$B$7:$G$110,6,0)</f>
        <v>0</v>
      </c>
      <c r="G41" s="12">
        <f>VLOOKUP(C41,Martinique!$B$7:$G$110,6,0)</f>
        <v>0</v>
      </c>
      <c r="H41" s="12">
        <f>VLOOKUP(C41,Mayotte!$B$7:$G$110,6,0)</f>
        <v>0</v>
      </c>
      <c r="I41" s="12">
        <f>VLOOKUP(C41,'St Pierre et Miquelon'!$B$7:$G$110,6,0)</f>
        <v>0</v>
      </c>
      <c r="J41" s="12">
        <f>VLOOKUP(C41,Réunion!$B$7:$G$110,6,0)</f>
        <v>0</v>
      </c>
      <c r="K41" s="12">
        <f>VLOOKUP(C41,'Saint-Martin'!$B$7:$G$110,6,0)</f>
        <v>0</v>
      </c>
    </row>
    <row r="42" spans="1:11" s="8" customFormat="1" ht="15.5" x14ac:dyDescent="0.35">
      <c r="A42" s="9" t="s">
        <v>120</v>
      </c>
      <c r="B42" s="10" t="s">
        <v>105</v>
      </c>
      <c r="C42" s="11" t="s">
        <v>41</v>
      </c>
      <c r="D42" s="12">
        <f>VLOOKUP(C42,France!$B$7:$G$110,6,0)</f>
        <v>0</v>
      </c>
      <c r="E42" s="12">
        <f>VLOOKUP(C42,Guadeloupe!$B$7:$G$110,6,0)</f>
        <v>0</v>
      </c>
      <c r="F42" s="12">
        <f>VLOOKUP(C42,Guyane!$B$7:$G$110,6,0)</f>
        <v>0</v>
      </c>
      <c r="G42" s="12">
        <f>VLOOKUP(C42,Martinique!$B$7:$G$110,6,0)</f>
        <v>0</v>
      </c>
      <c r="H42" s="12">
        <f>VLOOKUP(C42,Mayotte!$B$7:$G$110,6,0)</f>
        <v>0</v>
      </c>
      <c r="I42" s="12">
        <f>VLOOKUP(C42,'St Pierre et Miquelon'!$B$7:$G$110,6,0)</f>
        <v>0</v>
      </c>
      <c r="J42" s="12">
        <f>VLOOKUP(C42,Réunion!$B$7:$G$110,6,0)</f>
        <v>0</v>
      </c>
      <c r="K42" s="12">
        <f>VLOOKUP(C42,'Saint-Martin'!$B$7:$G$110,6,0)</f>
        <v>0</v>
      </c>
    </row>
    <row r="43" spans="1:11" s="8" customFormat="1" ht="15.5" x14ac:dyDescent="0.35">
      <c r="A43" s="9" t="s">
        <v>120</v>
      </c>
      <c r="B43" s="10" t="s">
        <v>105</v>
      </c>
      <c r="C43" s="11" t="s">
        <v>42</v>
      </c>
      <c r="D43" s="12">
        <f>VLOOKUP(C43,France!$B$7:$G$110,6,0)</f>
        <v>0</v>
      </c>
      <c r="E43" s="12">
        <f>VLOOKUP(C43,Guadeloupe!$B$7:$G$110,6,0)</f>
        <v>0</v>
      </c>
      <c r="F43" s="12">
        <f>VLOOKUP(C43,Guyane!$B$7:$G$110,6,0)</f>
        <v>0</v>
      </c>
      <c r="G43" s="12">
        <f>VLOOKUP(C43,Martinique!$B$7:$G$110,6,0)</f>
        <v>0</v>
      </c>
      <c r="H43" s="12">
        <f>VLOOKUP(C43,Mayotte!$B$7:$G$110,6,0)</f>
        <v>0</v>
      </c>
      <c r="I43" s="12">
        <f>VLOOKUP(C43,'St Pierre et Miquelon'!$B$7:$G$110,6,0)</f>
        <v>0</v>
      </c>
      <c r="J43" s="12">
        <f>VLOOKUP(C43,Réunion!$B$7:$G$110,6,0)</f>
        <v>0</v>
      </c>
      <c r="K43" s="12">
        <f>VLOOKUP(C43,'Saint-Martin'!$B$7:$G$110,6,0)</f>
        <v>0</v>
      </c>
    </row>
    <row r="44" spans="1:11" s="8" customFormat="1" ht="15.5" x14ac:dyDescent="0.35">
      <c r="A44" s="9" t="s">
        <v>120</v>
      </c>
      <c r="B44" s="10" t="s">
        <v>105</v>
      </c>
      <c r="C44" s="11" t="s">
        <v>43</v>
      </c>
      <c r="D44" s="12">
        <f>VLOOKUP(C44,France!$B$7:$G$110,6,0)</f>
        <v>0</v>
      </c>
      <c r="E44" s="12">
        <f>VLOOKUP(C44,Guadeloupe!$B$7:$G$110,6,0)</f>
        <v>0</v>
      </c>
      <c r="F44" s="12">
        <f>VLOOKUP(C44,Guyane!$B$7:$G$110,6,0)</f>
        <v>0</v>
      </c>
      <c r="G44" s="12">
        <f>VLOOKUP(C44,Martinique!$B$7:$G$110,6,0)</f>
        <v>0</v>
      </c>
      <c r="H44" s="12">
        <f>VLOOKUP(C44,Mayotte!$B$7:$G$110,6,0)</f>
        <v>0</v>
      </c>
      <c r="I44" s="12">
        <f>VLOOKUP(C44,'St Pierre et Miquelon'!$B$7:$G$110,6,0)</f>
        <v>0</v>
      </c>
      <c r="J44" s="12">
        <f>VLOOKUP(C44,Réunion!$B$7:$G$110,6,0)</f>
        <v>0</v>
      </c>
      <c r="K44" s="12">
        <f>VLOOKUP(C44,'Saint-Martin'!$B$7:$G$110,6,0)</f>
        <v>0</v>
      </c>
    </row>
    <row r="45" spans="1:11" s="8" customFormat="1" ht="15.5" x14ac:dyDescent="0.35">
      <c r="A45" s="9" t="s">
        <v>120</v>
      </c>
      <c r="B45" s="10" t="s">
        <v>105</v>
      </c>
      <c r="C45" s="11" t="s">
        <v>44</v>
      </c>
      <c r="D45" s="12">
        <f>VLOOKUP(C45,France!$B$7:$G$110,6,0)</f>
        <v>0</v>
      </c>
      <c r="E45" s="12">
        <f>VLOOKUP(C45,Guadeloupe!$B$7:$G$110,6,0)</f>
        <v>0</v>
      </c>
      <c r="F45" s="12">
        <f>VLOOKUP(C45,Guyane!$B$7:$G$110,6,0)</f>
        <v>0</v>
      </c>
      <c r="G45" s="12">
        <f>VLOOKUP(C45,Martinique!$B$7:$G$110,6,0)</f>
        <v>0</v>
      </c>
      <c r="H45" s="12">
        <f>VLOOKUP(C45,Mayotte!$B$7:$G$110,6,0)</f>
        <v>0</v>
      </c>
      <c r="I45" s="12">
        <f>VLOOKUP(C45,'St Pierre et Miquelon'!$B$7:$G$110,6,0)</f>
        <v>0</v>
      </c>
      <c r="J45" s="12">
        <f>VLOOKUP(C45,Réunion!$B$7:$G$110,6,0)</f>
        <v>0</v>
      </c>
      <c r="K45" s="12">
        <f>VLOOKUP(C45,'Saint-Martin'!$B$7:$G$110,6,0)</f>
        <v>0</v>
      </c>
    </row>
    <row r="46" spans="1:11" s="8" customFormat="1" ht="15.5" x14ac:dyDescent="0.35">
      <c r="A46" s="9" t="s">
        <v>120</v>
      </c>
      <c r="B46" s="10" t="s">
        <v>105</v>
      </c>
      <c r="C46" s="11" t="s">
        <v>45</v>
      </c>
      <c r="D46" s="12">
        <f>VLOOKUP(C46,France!$B$7:$G$110,6,0)</f>
        <v>0</v>
      </c>
      <c r="E46" s="12">
        <f>VLOOKUP(C46,Guadeloupe!$B$7:$G$110,6,0)</f>
        <v>0</v>
      </c>
      <c r="F46" s="12">
        <f>VLOOKUP(C46,Guyane!$B$7:$G$110,6,0)</f>
        <v>0</v>
      </c>
      <c r="G46" s="12">
        <f>VLOOKUP(C46,Martinique!$B$7:$G$110,6,0)</f>
        <v>0</v>
      </c>
      <c r="H46" s="12">
        <f>VLOOKUP(C46,Mayotte!$B$7:$G$110,6,0)</f>
        <v>0</v>
      </c>
      <c r="I46" s="12">
        <f>VLOOKUP(C46,'St Pierre et Miquelon'!$B$7:$G$110,6,0)</f>
        <v>0</v>
      </c>
      <c r="J46" s="12">
        <f>VLOOKUP(C46,Réunion!$B$7:$G$110,6,0)</f>
        <v>0</v>
      </c>
      <c r="K46" s="12">
        <f>VLOOKUP(C46,'Saint-Martin'!$B$7:$G$110,6,0)</f>
        <v>0</v>
      </c>
    </row>
    <row r="47" spans="1:11" s="8" customFormat="1" ht="15.5" x14ac:dyDescent="0.35">
      <c r="A47" s="9" t="s">
        <v>120</v>
      </c>
      <c r="B47" s="10" t="s">
        <v>105</v>
      </c>
      <c r="C47" s="11" t="s">
        <v>46</v>
      </c>
      <c r="D47" s="12">
        <f>VLOOKUP(C47,France!$B$7:$G$110,6,0)</f>
        <v>0</v>
      </c>
      <c r="E47" s="12">
        <f>VLOOKUP(C47,Guadeloupe!$B$7:$G$110,6,0)</f>
        <v>0</v>
      </c>
      <c r="F47" s="12">
        <f>VLOOKUP(C47,Guyane!$B$7:$G$110,6,0)</f>
        <v>0</v>
      </c>
      <c r="G47" s="12">
        <f>VLOOKUP(C47,Martinique!$B$7:$G$110,6,0)</f>
        <v>0</v>
      </c>
      <c r="H47" s="12">
        <f>VLOOKUP(C47,Mayotte!$B$7:$G$110,6,0)</f>
        <v>0</v>
      </c>
      <c r="I47" s="12">
        <f>VLOOKUP(C47,'St Pierre et Miquelon'!$B$7:$G$110,6,0)</f>
        <v>0</v>
      </c>
      <c r="J47" s="12">
        <f>VLOOKUP(C47,Réunion!$B$7:$G$110,6,0)</f>
        <v>0</v>
      </c>
      <c r="K47" s="12">
        <f>VLOOKUP(C47,'Saint-Martin'!$B$7:$G$110,6,0)</f>
        <v>0</v>
      </c>
    </row>
    <row r="48" spans="1:11" s="8" customFormat="1" ht="15.5" x14ac:dyDescent="0.35">
      <c r="A48" s="9" t="s">
        <v>120</v>
      </c>
      <c r="B48" s="10" t="s">
        <v>105</v>
      </c>
      <c r="C48" s="11" t="s">
        <v>47</v>
      </c>
      <c r="D48" s="12">
        <f>VLOOKUP(C48,France!$B$7:$G$110,6,0)</f>
        <v>0</v>
      </c>
      <c r="E48" s="12">
        <f>VLOOKUP(C48,Guadeloupe!$B$7:$G$110,6,0)</f>
        <v>0</v>
      </c>
      <c r="F48" s="12">
        <f>VLOOKUP(C48,Guyane!$B$7:$G$110,6,0)</f>
        <v>0</v>
      </c>
      <c r="G48" s="12">
        <f>VLOOKUP(C48,Martinique!$B$7:$G$110,6,0)</f>
        <v>0</v>
      </c>
      <c r="H48" s="12">
        <f>VLOOKUP(C48,Mayotte!$B$7:$G$110,6,0)</f>
        <v>0</v>
      </c>
      <c r="I48" s="12">
        <f>VLOOKUP(C48,'St Pierre et Miquelon'!$B$7:$G$110,6,0)</f>
        <v>0</v>
      </c>
      <c r="J48" s="12">
        <f>VLOOKUP(C48,Réunion!$B$7:$G$110,6,0)</f>
        <v>0</v>
      </c>
      <c r="K48" s="12">
        <f>VLOOKUP(C48,'Saint-Martin'!$B$7:$G$110,6,0)</f>
        <v>0</v>
      </c>
    </row>
    <row r="49" spans="1:11" s="8" customFormat="1" ht="15.5" x14ac:dyDescent="0.35">
      <c r="A49" s="9" t="s">
        <v>120</v>
      </c>
      <c r="B49" s="10" t="s">
        <v>105</v>
      </c>
      <c r="C49" s="11" t="s">
        <v>48</v>
      </c>
      <c r="D49" s="12">
        <f>VLOOKUP(C49,France!$B$7:$G$110,6,0)</f>
        <v>0</v>
      </c>
      <c r="E49" s="12">
        <f>VLOOKUP(C49,Guadeloupe!$B$7:$G$110,6,0)</f>
        <v>0</v>
      </c>
      <c r="F49" s="12">
        <f>VLOOKUP(C49,Guyane!$B$7:$G$110,6,0)</f>
        <v>0</v>
      </c>
      <c r="G49" s="12">
        <f>VLOOKUP(C49,Martinique!$B$7:$G$110,6,0)</f>
        <v>0</v>
      </c>
      <c r="H49" s="12">
        <f>VLOOKUP(C49,Mayotte!$B$7:$G$110,6,0)</f>
        <v>0</v>
      </c>
      <c r="I49" s="12">
        <f>VLOOKUP(C49,'St Pierre et Miquelon'!$B$7:$G$110,6,0)</f>
        <v>0</v>
      </c>
      <c r="J49" s="12">
        <f>VLOOKUP(C49,Réunion!$B$7:$G$110,6,0)</f>
        <v>0</v>
      </c>
      <c r="K49" s="12">
        <f>VLOOKUP(C49,'Saint-Martin'!$B$7:$G$110,6,0)</f>
        <v>0</v>
      </c>
    </row>
    <row r="50" spans="1:11" s="8" customFormat="1" ht="15.5" x14ac:dyDescent="0.35">
      <c r="A50" s="9" t="s">
        <v>120</v>
      </c>
      <c r="B50" s="10" t="s">
        <v>105</v>
      </c>
      <c r="C50" s="11" t="s">
        <v>49</v>
      </c>
      <c r="D50" s="12">
        <f>VLOOKUP(C50,France!$B$7:$G$110,6,0)</f>
        <v>0</v>
      </c>
      <c r="E50" s="12">
        <f>VLOOKUP(C50,Guadeloupe!$B$7:$G$110,6,0)</f>
        <v>0</v>
      </c>
      <c r="F50" s="12">
        <f>VLOOKUP(C50,Guyane!$B$7:$G$110,6,0)</f>
        <v>0</v>
      </c>
      <c r="G50" s="12">
        <f>VLOOKUP(C50,Martinique!$B$7:$G$110,6,0)</f>
        <v>0</v>
      </c>
      <c r="H50" s="12">
        <f>VLOOKUP(C50,Mayotte!$B$7:$G$110,6,0)</f>
        <v>0</v>
      </c>
      <c r="I50" s="12">
        <f>VLOOKUP(C50,'St Pierre et Miquelon'!$B$7:$G$110,6,0)</f>
        <v>0</v>
      </c>
      <c r="J50" s="12">
        <f>VLOOKUP(C50,Réunion!$B$7:$G$110,6,0)</f>
        <v>0</v>
      </c>
      <c r="K50" s="12">
        <f>VLOOKUP(C50,'Saint-Martin'!$B$7:$G$110,6,0)</f>
        <v>0</v>
      </c>
    </row>
    <row r="51" spans="1:11" s="8" customFormat="1" ht="15.5" x14ac:dyDescent="0.35">
      <c r="A51" s="9" t="s">
        <v>120</v>
      </c>
      <c r="B51" s="10" t="s">
        <v>105</v>
      </c>
      <c r="C51" s="11" t="s">
        <v>50</v>
      </c>
      <c r="D51" s="12">
        <f>VLOOKUP(C51,France!$B$7:$G$110,6,0)</f>
        <v>0</v>
      </c>
      <c r="E51" s="12">
        <f>VLOOKUP(C51,Guadeloupe!$B$7:$G$110,6,0)</f>
        <v>0</v>
      </c>
      <c r="F51" s="12">
        <f>VLOOKUP(C51,Guyane!$B$7:$G$110,6,0)</f>
        <v>0</v>
      </c>
      <c r="G51" s="12">
        <f>VLOOKUP(C51,Martinique!$B$7:$G$110,6,0)</f>
        <v>0</v>
      </c>
      <c r="H51" s="12">
        <f>VLOOKUP(C51,Mayotte!$B$7:$G$110,6,0)</f>
        <v>0</v>
      </c>
      <c r="I51" s="12">
        <f>VLOOKUP(C51,'St Pierre et Miquelon'!$B$7:$G$110,6,0)</f>
        <v>0</v>
      </c>
      <c r="J51" s="12">
        <f>VLOOKUP(C51,Réunion!$B$7:$G$110,6,0)</f>
        <v>0</v>
      </c>
      <c r="K51" s="12">
        <f>VLOOKUP(C51,'Saint-Martin'!$B$7:$G$110,6,0)</f>
        <v>0</v>
      </c>
    </row>
    <row r="52" spans="1:11" s="8" customFormat="1" ht="15.5" x14ac:dyDescent="0.35">
      <c r="A52" s="9" t="s">
        <v>120</v>
      </c>
      <c r="B52" s="10" t="s">
        <v>105</v>
      </c>
      <c r="C52" s="11" t="s">
        <v>51</v>
      </c>
      <c r="D52" s="12">
        <f>VLOOKUP(C52,France!$B$7:$G$110,6,0)</f>
        <v>0</v>
      </c>
      <c r="E52" s="12">
        <f>VLOOKUP(C52,Guadeloupe!$B$7:$G$110,6,0)</f>
        <v>0</v>
      </c>
      <c r="F52" s="12">
        <f>VLOOKUP(C52,Guyane!$B$7:$G$110,6,0)</f>
        <v>0</v>
      </c>
      <c r="G52" s="12">
        <f>VLOOKUP(C52,Martinique!$B$7:$G$110,6,0)</f>
        <v>0</v>
      </c>
      <c r="H52" s="12">
        <f>VLOOKUP(C52,Mayotte!$B$7:$G$110,6,0)</f>
        <v>0</v>
      </c>
      <c r="I52" s="12">
        <f>VLOOKUP(C52,'St Pierre et Miquelon'!$B$7:$G$110,6,0)</f>
        <v>0</v>
      </c>
      <c r="J52" s="12">
        <f>VLOOKUP(C52,Réunion!$B$7:$G$110,6,0)</f>
        <v>0</v>
      </c>
      <c r="K52" s="12">
        <f>VLOOKUP(C52,'Saint-Martin'!$B$7:$G$110,6,0)</f>
        <v>0</v>
      </c>
    </row>
    <row r="53" spans="1:11" s="8" customFormat="1" ht="15.5" x14ac:dyDescent="0.35">
      <c r="A53" s="9" t="s">
        <v>120</v>
      </c>
      <c r="B53" s="10" t="s">
        <v>105</v>
      </c>
      <c r="C53" s="11" t="s">
        <v>52</v>
      </c>
      <c r="D53" s="12">
        <f>VLOOKUP(C53,France!$B$7:$G$110,6,0)</f>
        <v>0</v>
      </c>
      <c r="E53" s="12">
        <f>VLOOKUP(C53,Guadeloupe!$B$7:$G$110,6,0)</f>
        <v>0</v>
      </c>
      <c r="F53" s="12">
        <f>VLOOKUP(C53,Guyane!$B$7:$G$110,6,0)</f>
        <v>0</v>
      </c>
      <c r="G53" s="12">
        <f>VLOOKUP(C53,Martinique!$B$7:$G$110,6,0)</f>
        <v>0</v>
      </c>
      <c r="H53" s="12">
        <f>VLOOKUP(C53,Mayotte!$B$7:$G$110,6,0)</f>
        <v>0</v>
      </c>
      <c r="I53" s="12">
        <f>VLOOKUP(C53,'St Pierre et Miquelon'!$B$7:$G$110,6,0)</f>
        <v>0</v>
      </c>
      <c r="J53" s="12">
        <f>VLOOKUP(C53,Réunion!$B$7:$G$110,6,0)</f>
        <v>0</v>
      </c>
      <c r="K53" s="12">
        <f>VLOOKUP(C53,'Saint-Martin'!$B$7:$G$110,6,0)</f>
        <v>0</v>
      </c>
    </row>
    <row r="54" spans="1:11" s="8" customFormat="1" ht="15.5" x14ac:dyDescent="0.35">
      <c r="A54" s="9" t="s">
        <v>120</v>
      </c>
      <c r="B54" s="10" t="s">
        <v>105</v>
      </c>
      <c r="C54" s="11" t="s">
        <v>53</v>
      </c>
      <c r="D54" s="12">
        <f>VLOOKUP(C54,France!$B$7:$G$110,6,0)</f>
        <v>0</v>
      </c>
      <c r="E54" s="12">
        <f>VLOOKUP(C54,Guadeloupe!$B$7:$G$110,6,0)</f>
        <v>0</v>
      </c>
      <c r="F54" s="12">
        <f>VLOOKUP(C54,Guyane!$B$7:$G$110,6,0)</f>
        <v>0</v>
      </c>
      <c r="G54" s="12">
        <f>VLOOKUP(C54,Martinique!$B$7:$G$110,6,0)</f>
        <v>0</v>
      </c>
      <c r="H54" s="12">
        <f>VLOOKUP(C54,Mayotte!$B$7:$G$110,6,0)</f>
        <v>0</v>
      </c>
      <c r="I54" s="12">
        <f>VLOOKUP(C54,'St Pierre et Miquelon'!$B$7:$G$110,6,0)</f>
        <v>0</v>
      </c>
      <c r="J54" s="12">
        <f>VLOOKUP(C54,Réunion!$B$7:$G$110,6,0)</f>
        <v>0</v>
      </c>
      <c r="K54" s="12">
        <f>VLOOKUP(C54,'Saint-Martin'!$B$7:$G$110,6,0)</f>
        <v>0</v>
      </c>
    </row>
    <row r="55" spans="1:11" s="8" customFormat="1" ht="15.5" x14ac:dyDescent="0.35">
      <c r="A55" s="9" t="s">
        <v>120</v>
      </c>
      <c r="B55" s="10" t="s">
        <v>105</v>
      </c>
      <c r="C55" s="11" t="s">
        <v>54</v>
      </c>
      <c r="D55" s="12">
        <f>VLOOKUP(C55,France!$B$7:$G$110,6,0)</f>
        <v>0</v>
      </c>
      <c r="E55" s="12">
        <f>VLOOKUP(C55,Guadeloupe!$B$7:$G$110,6,0)</f>
        <v>0</v>
      </c>
      <c r="F55" s="12">
        <f>VLOOKUP(C55,Guyane!$B$7:$G$110,6,0)</f>
        <v>0</v>
      </c>
      <c r="G55" s="12">
        <f>VLOOKUP(C55,Martinique!$B$7:$G$110,6,0)</f>
        <v>0</v>
      </c>
      <c r="H55" s="12">
        <f>VLOOKUP(C55,Mayotte!$B$7:$G$110,6,0)</f>
        <v>0</v>
      </c>
      <c r="I55" s="12">
        <f>VLOOKUP(C55,'St Pierre et Miquelon'!$B$7:$G$110,6,0)</f>
        <v>0</v>
      </c>
      <c r="J55" s="12">
        <f>VLOOKUP(C55,Réunion!$B$7:$G$110,6,0)</f>
        <v>0</v>
      </c>
      <c r="K55" s="12">
        <f>VLOOKUP(C55,'Saint-Martin'!$B$7:$G$110,6,0)</f>
        <v>0</v>
      </c>
    </row>
    <row r="56" spans="1:11" s="8" customFormat="1" ht="15.5" x14ac:dyDescent="0.35">
      <c r="A56" s="9" t="s">
        <v>120</v>
      </c>
      <c r="B56" s="10" t="s">
        <v>105</v>
      </c>
      <c r="C56" s="11" t="s">
        <v>55</v>
      </c>
      <c r="D56" s="12">
        <f>VLOOKUP(C56,France!$B$7:$G$110,6,0)</f>
        <v>0</v>
      </c>
      <c r="E56" s="12">
        <f>VLOOKUP(C56,Guadeloupe!$B$7:$G$110,6,0)</f>
        <v>0</v>
      </c>
      <c r="F56" s="12">
        <f>VLOOKUP(C56,Guyane!$B$7:$G$110,6,0)</f>
        <v>0</v>
      </c>
      <c r="G56" s="12">
        <f>VLOOKUP(C56,Martinique!$B$7:$G$110,6,0)</f>
        <v>0</v>
      </c>
      <c r="H56" s="12">
        <f>VLOOKUP(C56,Mayotte!$B$7:$G$110,6,0)</f>
        <v>0</v>
      </c>
      <c r="I56" s="12">
        <f>VLOOKUP(C56,'St Pierre et Miquelon'!$B$7:$G$110,6,0)</f>
        <v>0</v>
      </c>
      <c r="J56" s="12">
        <f>VLOOKUP(C56,Réunion!$B$7:$G$110,6,0)</f>
        <v>0</v>
      </c>
      <c r="K56" s="12">
        <f>VLOOKUP(C56,'Saint-Martin'!$B$7:$G$110,6,0)</f>
        <v>0</v>
      </c>
    </row>
    <row r="57" spans="1:11" s="8" customFormat="1" ht="15.5" x14ac:dyDescent="0.35">
      <c r="A57" s="9" t="s">
        <v>120</v>
      </c>
      <c r="B57" s="10" t="s">
        <v>105</v>
      </c>
      <c r="C57" s="11" t="s">
        <v>56</v>
      </c>
      <c r="D57" s="12">
        <f>VLOOKUP(C57,France!$B$7:$G$110,6,0)</f>
        <v>0</v>
      </c>
      <c r="E57" s="12">
        <f>VLOOKUP(C57,Guadeloupe!$B$7:$G$110,6,0)</f>
        <v>0</v>
      </c>
      <c r="F57" s="12">
        <f>VLOOKUP(C57,Guyane!$B$7:$G$110,6,0)</f>
        <v>0</v>
      </c>
      <c r="G57" s="12">
        <f>VLOOKUP(C57,Martinique!$B$7:$G$110,6,0)</f>
        <v>0</v>
      </c>
      <c r="H57" s="12">
        <f>VLOOKUP(C57,Mayotte!$B$7:$G$110,6,0)</f>
        <v>0</v>
      </c>
      <c r="I57" s="12">
        <f>VLOOKUP(C57,'St Pierre et Miquelon'!$B$7:$G$110,6,0)</f>
        <v>0</v>
      </c>
      <c r="J57" s="12">
        <f>VLOOKUP(C57,Réunion!$B$7:$G$110,6,0)</f>
        <v>0</v>
      </c>
      <c r="K57" s="12">
        <f>VLOOKUP(C57,'Saint-Martin'!$B$7:$G$110,6,0)</f>
        <v>0</v>
      </c>
    </row>
    <row r="58" spans="1:11" s="8" customFormat="1" ht="15.5" x14ac:dyDescent="0.35">
      <c r="A58" s="9" t="s">
        <v>120</v>
      </c>
      <c r="B58" s="10" t="s">
        <v>105</v>
      </c>
      <c r="C58" s="11" t="s">
        <v>57</v>
      </c>
      <c r="D58" s="12">
        <f>VLOOKUP(C58,France!$B$7:$G$110,6,0)</f>
        <v>0</v>
      </c>
      <c r="E58" s="12">
        <f>VLOOKUP(C58,Guadeloupe!$B$7:$G$110,6,0)</f>
        <v>0</v>
      </c>
      <c r="F58" s="12">
        <f>VLOOKUP(C58,Guyane!$B$7:$G$110,6,0)</f>
        <v>0</v>
      </c>
      <c r="G58" s="12">
        <f>VLOOKUP(C58,Martinique!$B$7:$G$110,6,0)</f>
        <v>0</v>
      </c>
      <c r="H58" s="12">
        <f>VLOOKUP(C58,Mayotte!$B$7:$G$110,6,0)</f>
        <v>0</v>
      </c>
      <c r="I58" s="12">
        <f>VLOOKUP(C58,'St Pierre et Miquelon'!$B$7:$G$110,6,0)</f>
        <v>0</v>
      </c>
      <c r="J58" s="12">
        <f>VLOOKUP(C58,Réunion!$B$7:$G$110,6,0)</f>
        <v>0</v>
      </c>
      <c r="K58" s="12">
        <f>VLOOKUP(C58,'Saint-Martin'!$B$7:$G$110,6,0)</f>
        <v>0</v>
      </c>
    </row>
    <row r="59" spans="1:11" s="8" customFormat="1" ht="15.5" x14ac:dyDescent="0.35">
      <c r="A59" s="9" t="s">
        <v>120</v>
      </c>
      <c r="B59" s="10" t="s">
        <v>105</v>
      </c>
      <c r="C59" s="11" t="s">
        <v>58</v>
      </c>
      <c r="D59" s="12">
        <f>VLOOKUP(C59,France!$B$7:$G$110,6,0)</f>
        <v>0</v>
      </c>
      <c r="E59" s="12">
        <f>VLOOKUP(C59,Guadeloupe!$B$7:$G$110,6,0)</f>
        <v>0</v>
      </c>
      <c r="F59" s="12">
        <f>VLOOKUP(C59,Guyane!$B$7:$G$110,6,0)</f>
        <v>0</v>
      </c>
      <c r="G59" s="12">
        <f>VLOOKUP(C59,Martinique!$B$7:$G$110,6,0)</f>
        <v>0</v>
      </c>
      <c r="H59" s="12">
        <f>VLOOKUP(C59,Mayotte!$B$7:$G$110,6,0)</f>
        <v>0</v>
      </c>
      <c r="I59" s="12">
        <f>VLOOKUP(C59,'St Pierre et Miquelon'!$B$7:$G$110,6,0)</f>
        <v>0</v>
      </c>
      <c r="J59" s="12">
        <f>VLOOKUP(C59,Réunion!$B$7:$G$110,6,0)</f>
        <v>0</v>
      </c>
      <c r="K59" s="12">
        <f>VLOOKUP(C59,'Saint-Martin'!$B$7:$G$110,6,0)</f>
        <v>0</v>
      </c>
    </row>
    <row r="60" spans="1:11" s="8" customFormat="1" ht="15.5" x14ac:dyDescent="0.35">
      <c r="A60" s="9" t="s">
        <v>120</v>
      </c>
      <c r="B60" s="10" t="s">
        <v>105</v>
      </c>
      <c r="C60" s="11" t="s">
        <v>59</v>
      </c>
      <c r="D60" s="12">
        <f>VLOOKUP(C60,France!$B$7:$G$110,6,0)</f>
        <v>0</v>
      </c>
      <c r="E60" s="12">
        <f>VLOOKUP(C60,Guadeloupe!$B$7:$G$110,6,0)</f>
        <v>0</v>
      </c>
      <c r="F60" s="12">
        <f>VLOOKUP(C60,Guyane!$B$7:$G$110,6,0)</f>
        <v>0</v>
      </c>
      <c r="G60" s="12">
        <f>VLOOKUP(C60,Martinique!$B$7:$G$110,6,0)</f>
        <v>0</v>
      </c>
      <c r="H60" s="12">
        <f>VLOOKUP(C60,Mayotte!$B$7:$G$110,6,0)</f>
        <v>0</v>
      </c>
      <c r="I60" s="12">
        <f>VLOOKUP(C60,'St Pierre et Miquelon'!$B$7:$G$110,6,0)</f>
        <v>0</v>
      </c>
      <c r="J60" s="12">
        <f>VLOOKUP(C60,Réunion!$B$7:$G$110,6,0)</f>
        <v>0</v>
      </c>
      <c r="K60" s="12">
        <f>VLOOKUP(C60,'Saint-Martin'!$B$7:$G$110,6,0)</f>
        <v>0</v>
      </c>
    </row>
    <row r="61" spans="1:11" s="8" customFormat="1" ht="15.5" x14ac:dyDescent="0.35">
      <c r="A61" s="9" t="s">
        <v>120</v>
      </c>
      <c r="B61" s="10" t="s">
        <v>105</v>
      </c>
      <c r="C61" s="11" t="s">
        <v>60</v>
      </c>
      <c r="D61" s="12">
        <f>VLOOKUP(C61,France!$B$7:$G$110,6,0)</f>
        <v>0</v>
      </c>
      <c r="E61" s="12">
        <f>VLOOKUP(C61,Guadeloupe!$B$7:$G$110,6,0)</f>
        <v>0</v>
      </c>
      <c r="F61" s="12">
        <f>VLOOKUP(C61,Guyane!$B$7:$G$110,6,0)</f>
        <v>0</v>
      </c>
      <c r="G61" s="12">
        <f>VLOOKUP(C61,Martinique!$B$7:$G$110,6,0)</f>
        <v>0</v>
      </c>
      <c r="H61" s="12">
        <f>VLOOKUP(C61,Mayotte!$B$7:$G$110,6,0)</f>
        <v>0</v>
      </c>
      <c r="I61" s="12">
        <f>VLOOKUP(C61,'St Pierre et Miquelon'!$B$7:$G$110,6,0)</f>
        <v>0</v>
      </c>
      <c r="J61" s="12">
        <f>VLOOKUP(C61,Réunion!$B$7:$G$110,6,0)</f>
        <v>0</v>
      </c>
      <c r="K61" s="12">
        <f>VLOOKUP(C61,'Saint-Martin'!$B$7:$G$110,6,0)</f>
        <v>0</v>
      </c>
    </row>
    <row r="62" spans="1:11" s="8" customFormat="1" ht="15.5" x14ac:dyDescent="0.35">
      <c r="A62" s="9" t="s">
        <v>120</v>
      </c>
      <c r="B62" s="10" t="s">
        <v>105</v>
      </c>
      <c r="C62" s="11" t="s">
        <v>61</v>
      </c>
      <c r="D62" s="12">
        <f>VLOOKUP(C62,France!$B$7:$G$110,6,0)</f>
        <v>0</v>
      </c>
      <c r="E62" s="12">
        <f>VLOOKUP(C62,Guadeloupe!$B$7:$G$110,6,0)</f>
        <v>0</v>
      </c>
      <c r="F62" s="12">
        <f>VLOOKUP(C62,Guyane!$B$7:$G$110,6,0)</f>
        <v>0</v>
      </c>
      <c r="G62" s="12">
        <f>VLOOKUP(C62,Martinique!$B$7:$G$110,6,0)</f>
        <v>0</v>
      </c>
      <c r="H62" s="12">
        <f>VLOOKUP(C62,Mayotte!$B$7:$G$110,6,0)</f>
        <v>0</v>
      </c>
      <c r="I62" s="12">
        <f>VLOOKUP(C62,'St Pierre et Miquelon'!$B$7:$G$110,6,0)</f>
        <v>0</v>
      </c>
      <c r="J62" s="12">
        <f>VLOOKUP(C62,Réunion!$B$7:$G$110,6,0)</f>
        <v>0</v>
      </c>
      <c r="K62" s="12">
        <f>VLOOKUP(C62,'Saint-Martin'!$B$7:$G$110,6,0)</f>
        <v>0</v>
      </c>
    </row>
    <row r="63" spans="1:11" s="8" customFormat="1" ht="15.5" x14ac:dyDescent="0.35">
      <c r="A63" s="9" t="s">
        <v>120</v>
      </c>
      <c r="B63" s="10" t="s">
        <v>105</v>
      </c>
      <c r="C63" s="11" t="s">
        <v>62</v>
      </c>
      <c r="D63" s="12">
        <f>VLOOKUP(C63,France!$B$7:$G$110,6,0)</f>
        <v>0</v>
      </c>
      <c r="E63" s="12">
        <f>VLOOKUP(C63,Guadeloupe!$B$7:$G$110,6,0)</f>
        <v>0</v>
      </c>
      <c r="F63" s="12">
        <f>VLOOKUP(C63,Guyane!$B$7:$G$110,6,0)</f>
        <v>0</v>
      </c>
      <c r="G63" s="12">
        <f>VLOOKUP(C63,Martinique!$B$7:$G$110,6,0)</f>
        <v>0</v>
      </c>
      <c r="H63" s="12">
        <f>VLOOKUP(C63,Mayotte!$B$7:$G$110,6,0)</f>
        <v>0</v>
      </c>
      <c r="I63" s="12">
        <f>VLOOKUP(C63,'St Pierre et Miquelon'!$B$7:$G$110,6,0)</f>
        <v>0</v>
      </c>
      <c r="J63" s="12">
        <f>VLOOKUP(C63,Réunion!$B$7:$G$110,6,0)</f>
        <v>0</v>
      </c>
      <c r="K63" s="12">
        <f>VLOOKUP(C63,'Saint-Martin'!$B$7:$G$110,6,0)</f>
        <v>0</v>
      </c>
    </row>
    <row r="64" spans="1:11" s="8" customFormat="1" ht="15.5" x14ac:dyDescent="0.35">
      <c r="A64" s="9" t="s">
        <v>120</v>
      </c>
      <c r="B64" s="10" t="s">
        <v>105</v>
      </c>
      <c r="C64" s="11" t="s">
        <v>63</v>
      </c>
      <c r="D64" s="12">
        <f>VLOOKUP(C64,France!$B$7:$G$110,6,0)</f>
        <v>0</v>
      </c>
      <c r="E64" s="12">
        <f>VLOOKUP(C64,Guadeloupe!$B$7:$G$110,6,0)</f>
        <v>0</v>
      </c>
      <c r="F64" s="12">
        <f>VLOOKUP(C64,Guyane!$B$7:$G$110,6,0)</f>
        <v>0</v>
      </c>
      <c r="G64" s="12">
        <f>VLOOKUP(C64,Martinique!$B$7:$G$110,6,0)</f>
        <v>0</v>
      </c>
      <c r="H64" s="12">
        <f>VLOOKUP(C64,Mayotte!$B$7:$G$110,6,0)</f>
        <v>0</v>
      </c>
      <c r="I64" s="12">
        <f>VLOOKUP(C64,'St Pierre et Miquelon'!$B$7:$G$110,6,0)</f>
        <v>0</v>
      </c>
      <c r="J64" s="12">
        <f>VLOOKUP(C64,Réunion!$B$7:$G$110,6,0)</f>
        <v>0</v>
      </c>
      <c r="K64" s="12">
        <f>VLOOKUP(C64,'Saint-Martin'!$B$7:$G$110,6,0)</f>
        <v>0</v>
      </c>
    </row>
    <row r="65" spans="1:11" s="8" customFormat="1" ht="15.5" x14ac:dyDescent="0.35">
      <c r="A65" s="9" t="s">
        <v>120</v>
      </c>
      <c r="B65" s="10" t="s">
        <v>105</v>
      </c>
      <c r="C65" s="11" t="s">
        <v>64</v>
      </c>
      <c r="D65" s="12">
        <f>VLOOKUP(C65,France!$B$7:$G$110,6,0)</f>
        <v>0</v>
      </c>
      <c r="E65" s="12">
        <f>VLOOKUP(C65,Guadeloupe!$B$7:$G$110,6,0)</f>
        <v>0</v>
      </c>
      <c r="F65" s="12">
        <f>VLOOKUP(C65,Guyane!$B$7:$G$110,6,0)</f>
        <v>0</v>
      </c>
      <c r="G65" s="12">
        <f>VLOOKUP(C65,Martinique!$B$7:$G$110,6,0)</f>
        <v>0</v>
      </c>
      <c r="H65" s="12">
        <f>VLOOKUP(C65,Mayotte!$B$7:$G$110,6,0)</f>
        <v>0</v>
      </c>
      <c r="I65" s="12">
        <f>VLOOKUP(C65,'St Pierre et Miquelon'!$B$7:$G$110,6,0)</f>
        <v>0</v>
      </c>
      <c r="J65" s="12">
        <f>VLOOKUP(C65,Réunion!$B$7:$G$110,6,0)</f>
        <v>0</v>
      </c>
      <c r="K65" s="12">
        <f>VLOOKUP(C65,'Saint-Martin'!$B$7:$G$110,6,0)</f>
        <v>0</v>
      </c>
    </row>
    <row r="66" spans="1:11" s="8" customFormat="1" ht="15.5" x14ac:dyDescent="0.35">
      <c r="A66" s="9" t="s">
        <v>120</v>
      </c>
      <c r="B66" s="10" t="s">
        <v>105</v>
      </c>
      <c r="C66" s="11" t="s">
        <v>65</v>
      </c>
      <c r="D66" s="12">
        <f>VLOOKUP(C66,France!$B$7:$G$110,6,0)</f>
        <v>0</v>
      </c>
      <c r="E66" s="12">
        <f>VLOOKUP(C66,Guadeloupe!$B$7:$G$110,6,0)</f>
        <v>0</v>
      </c>
      <c r="F66" s="12">
        <f>VLOOKUP(C66,Guyane!$B$7:$G$110,6,0)</f>
        <v>0</v>
      </c>
      <c r="G66" s="12">
        <f>VLOOKUP(C66,Martinique!$B$7:$G$110,6,0)</f>
        <v>0</v>
      </c>
      <c r="H66" s="12">
        <f>VLOOKUP(C66,Mayotte!$B$7:$G$110,6,0)</f>
        <v>0</v>
      </c>
      <c r="I66" s="12">
        <f>VLOOKUP(C66,'St Pierre et Miquelon'!$B$7:$G$110,6,0)</f>
        <v>0</v>
      </c>
      <c r="J66" s="12">
        <f>VLOOKUP(C66,Réunion!$B$7:$G$110,6,0)</f>
        <v>0</v>
      </c>
      <c r="K66" s="12">
        <f>VLOOKUP(C66,'Saint-Martin'!$B$7:$G$110,6,0)</f>
        <v>0</v>
      </c>
    </row>
    <row r="67" spans="1:11" s="8" customFormat="1" ht="15.5" x14ac:dyDescent="0.35">
      <c r="A67" s="9" t="s">
        <v>120</v>
      </c>
      <c r="B67" s="10" t="s">
        <v>105</v>
      </c>
      <c r="C67" s="11" t="s">
        <v>66</v>
      </c>
      <c r="D67" s="12">
        <f>VLOOKUP(C67,France!$B$7:$G$110,6,0)</f>
        <v>0</v>
      </c>
      <c r="E67" s="12">
        <f>VLOOKUP(C67,Guadeloupe!$B$7:$G$110,6,0)</f>
        <v>0</v>
      </c>
      <c r="F67" s="12">
        <f>VLOOKUP(C67,Guyane!$B$7:$G$110,6,0)</f>
        <v>0</v>
      </c>
      <c r="G67" s="12">
        <f>VLOOKUP(C67,Martinique!$B$7:$G$110,6,0)</f>
        <v>0</v>
      </c>
      <c r="H67" s="12">
        <f>VLOOKUP(C67,Mayotte!$B$7:$G$110,6,0)</f>
        <v>0</v>
      </c>
      <c r="I67" s="12">
        <f>VLOOKUP(C67,'St Pierre et Miquelon'!$B$7:$G$110,6,0)</f>
        <v>0</v>
      </c>
      <c r="J67" s="12">
        <f>VLOOKUP(C67,Réunion!$B$7:$G$110,6,0)</f>
        <v>0</v>
      </c>
      <c r="K67" s="12">
        <f>VLOOKUP(C67,'Saint-Martin'!$B$7:$G$110,6,0)</f>
        <v>0</v>
      </c>
    </row>
    <row r="68" spans="1:11" s="8" customFormat="1" ht="15.5" x14ac:dyDescent="0.35">
      <c r="A68" s="9" t="s">
        <v>120</v>
      </c>
      <c r="B68" s="10" t="s">
        <v>105</v>
      </c>
      <c r="C68" s="11" t="s">
        <v>67</v>
      </c>
      <c r="D68" s="12">
        <f>VLOOKUP(C68,France!$B$7:$G$110,6,0)</f>
        <v>0</v>
      </c>
      <c r="E68" s="12">
        <f>VLOOKUP(C68,Guadeloupe!$B$7:$G$110,6,0)</f>
        <v>0</v>
      </c>
      <c r="F68" s="12">
        <f>VLOOKUP(C68,Guyane!$B$7:$G$110,6,0)</f>
        <v>0</v>
      </c>
      <c r="G68" s="12">
        <f>VLOOKUP(C68,Martinique!$B$7:$G$110,6,0)</f>
        <v>0</v>
      </c>
      <c r="H68" s="12">
        <f>VLOOKUP(C68,Mayotte!$B$7:$G$110,6,0)</f>
        <v>0</v>
      </c>
      <c r="I68" s="12">
        <f>VLOOKUP(C68,'St Pierre et Miquelon'!$B$7:$G$110,6,0)</f>
        <v>0</v>
      </c>
      <c r="J68" s="12">
        <f>VLOOKUP(C68,Réunion!$B$7:$G$110,6,0)</f>
        <v>0</v>
      </c>
      <c r="K68" s="12">
        <f>VLOOKUP(C68,'Saint-Martin'!$B$7:$G$110,6,0)</f>
        <v>0</v>
      </c>
    </row>
    <row r="69" spans="1:11" s="8" customFormat="1" ht="15.5" x14ac:dyDescent="0.35">
      <c r="A69" s="9" t="s">
        <v>120</v>
      </c>
      <c r="B69" s="10" t="s">
        <v>105</v>
      </c>
      <c r="C69" s="11" t="s">
        <v>68</v>
      </c>
      <c r="D69" s="12">
        <f>VLOOKUP(C69,France!$B$7:$G$110,6,0)</f>
        <v>0</v>
      </c>
      <c r="E69" s="12">
        <f>VLOOKUP(C69,Guadeloupe!$B$7:$G$110,6,0)</f>
        <v>0</v>
      </c>
      <c r="F69" s="12">
        <f>VLOOKUP(C69,Guyane!$B$7:$G$110,6,0)</f>
        <v>0</v>
      </c>
      <c r="G69" s="12">
        <f>VLOOKUP(C69,Martinique!$B$7:$G$110,6,0)</f>
        <v>0</v>
      </c>
      <c r="H69" s="12">
        <f>VLOOKUP(C69,Mayotte!$B$7:$G$110,6,0)</f>
        <v>0</v>
      </c>
      <c r="I69" s="12">
        <f>VLOOKUP(C69,'St Pierre et Miquelon'!$B$7:$G$110,6,0)</f>
        <v>0</v>
      </c>
      <c r="J69" s="12">
        <f>VLOOKUP(C69,Réunion!$B$7:$G$110,6,0)</f>
        <v>0</v>
      </c>
      <c r="K69" s="12">
        <f>VLOOKUP(C69,'Saint-Martin'!$B$7:$G$110,6,0)</f>
        <v>0</v>
      </c>
    </row>
    <row r="70" spans="1:11" s="8" customFormat="1" ht="15.5" x14ac:dyDescent="0.35">
      <c r="A70" s="9" t="s">
        <v>120</v>
      </c>
      <c r="B70" s="10" t="s">
        <v>105</v>
      </c>
      <c r="C70" s="11" t="s">
        <v>69</v>
      </c>
      <c r="D70" s="12">
        <f>VLOOKUP(C70,France!$B$7:$G$110,6,0)</f>
        <v>0</v>
      </c>
      <c r="E70" s="12">
        <f>VLOOKUP(C70,Guadeloupe!$B$7:$G$110,6,0)</f>
        <v>0</v>
      </c>
      <c r="F70" s="12">
        <f>VLOOKUP(C70,Guyane!$B$7:$G$110,6,0)</f>
        <v>0</v>
      </c>
      <c r="G70" s="12">
        <f>VLOOKUP(C70,Martinique!$B$7:$G$110,6,0)</f>
        <v>0</v>
      </c>
      <c r="H70" s="12">
        <f>VLOOKUP(C70,Mayotte!$B$7:$G$110,6,0)</f>
        <v>0</v>
      </c>
      <c r="I70" s="12">
        <f>VLOOKUP(C70,'St Pierre et Miquelon'!$B$7:$G$110,6,0)</f>
        <v>0</v>
      </c>
      <c r="J70" s="12">
        <f>VLOOKUP(C70,Réunion!$B$7:$G$110,6,0)</f>
        <v>0</v>
      </c>
      <c r="K70" s="12">
        <f>VLOOKUP(C70,'Saint-Martin'!$B$7:$G$110,6,0)</f>
        <v>0</v>
      </c>
    </row>
    <row r="71" spans="1:11" s="8" customFormat="1" ht="15.5" x14ac:dyDescent="0.35">
      <c r="A71" s="9" t="s">
        <v>120</v>
      </c>
      <c r="B71" s="10" t="s">
        <v>105</v>
      </c>
      <c r="C71" s="11" t="s">
        <v>70</v>
      </c>
      <c r="D71" s="12">
        <f>VLOOKUP(C71,France!$B$7:$G$110,6,0)</f>
        <v>0</v>
      </c>
      <c r="E71" s="12">
        <f>VLOOKUP(C71,Guadeloupe!$B$7:$G$110,6,0)</f>
        <v>0</v>
      </c>
      <c r="F71" s="12">
        <f>VLOOKUP(C71,Guyane!$B$7:$G$110,6,0)</f>
        <v>0</v>
      </c>
      <c r="G71" s="12">
        <f>VLOOKUP(C71,Martinique!$B$7:$G$110,6,0)</f>
        <v>0</v>
      </c>
      <c r="H71" s="12">
        <f>VLOOKUP(C71,Mayotte!$B$7:$G$110,6,0)</f>
        <v>0</v>
      </c>
      <c r="I71" s="12">
        <f>VLOOKUP(C71,'St Pierre et Miquelon'!$B$7:$G$110,6,0)</f>
        <v>0</v>
      </c>
      <c r="J71" s="12">
        <f>VLOOKUP(C71,Réunion!$B$7:$G$110,6,0)</f>
        <v>0</v>
      </c>
      <c r="K71" s="12">
        <f>VLOOKUP(C71,'Saint-Martin'!$B$7:$G$110,6,0)</f>
        <v>0</v>
      </c>
    </row>
    <row r="72" spans="1:11" s="8" customFormat="1" ht="15.5" x14ac:dyDescent="0.35">
      <c r="A72" s="9" t="s">
        <v>120</v>
      </c>
      <c r="B72" s="10" t="s">
        <v>105</v>
      </c>
      <c r="C72" s="11" t="s">
        <v>71</v>
      </c>
      <c r="D72" s="12">
        <f>VLOOKUP(C72,France!$B$7:$G$110,6,0)</f>
        <v>0</v>
      </c>
      <c r="E72" s="12">
        <f>VLOOKUP(C72,Guadeloupe!$B$7:$G$110,6,0)</f>
        <v>0</v>
      </c>
      <c r="F72" s="12">
        <f>VLOOKUP(C72,Guyane!$B$7:$G$110,6,0)</f>
        <v>0</v>
      </c>
      <c r="G72" s="12">
        <f>VLOOKUP(C72,Martinique!$B$7:$G$110,6,0)</f>
        <v>0</v>
      </c>
      <c r="H72" s="12">
        <f>VLOOKUP(C72,Mayotte!$B$7:$G$110,6,0)</f>
        <v>0</v>
      </c>
      <c r="I72" s="12">
        <f>VLOOKUP(C72,'St Pierre et Miquelon'!$B$7:$G$110,6,0)</f>
        <v>0</v>
      </c>
      <c r="J72" s="12">
        <f>VLOOKUP(C72,Réunion!$B$7:$G$110,6,0)</f>
        <v>0</v>
      </c>
      <c r="K72" s="12">
        <f>VLOOKUP(C72,'Saint-Martin'!$B$7:$G$110,6,0)</f>
        <v>0</v>
      </c>
    </row>
    <row r="73" spans="1:11" s="8" customFormat="1" ht="15.5" x14ac:dyDescent="0.35">
      <c r="A73" s="9" t="s">
        <v>120</v>
      </c>
      <c r="B73" s="10" t="s">
        <v>105</v>
      </c>
      <c r="C73" s="11" t="s">
        <v>72</v>
      </c>
      <c r="D73" s="12">
        <f>VLOOKUP(C73,France!$B$7:$G$110,6,0)</f>
        <v>0</v>
      </c>
      <c r="E73" s="12">
        <f>VLOOKUP(C73,Guadeloupe!$B$7:$G$110,6,0)</f>
        <v>0</v>
      </c>
      <c r="F73" s="12">
        <f>VLOOKUP(C73,Guyane!$B$7:$G$110,6,0)</f>
        <v>0</v>
      </c>
      <c r="G73" s="12">
        <f>VLOOKUP(C73,Martinique!$B$7:$G$110,6,0)</f>
        <v>0</v>
      </c>
      <c r="H73" s="12">
        <f>VLOOKUP(C73,Mayotte!$B$7:$G$110,6,0)</f>
        <v>0</v>
      </c>
      <c r="I73" s="12">
        <f>VLOOKUP(C73,'St Pierre et Miquelon'!$B$7:$G$110,6,0)</f>
        <v>0</v>
      </c>
      <c r="J73" s="12">
        <f>VLOOKUP(C73,Réunion!$B$7:$G$110,6,0)</f>
        <v>0</v>
      </c>
      <c r="K73" s="12">
        <f>VLOOKUP(C73,'Saint-Martin'!$B$7:$G$110,6,0)</f>
        <v>0</v>
      </c>
    </row>
    <row r="74" spans="1:11" s="8" customFormat="1" ht="15.5" x14ac:dyDescent="0.35">
      <c r="A74" s="9" t="s">
        <v>194</v>
      </c>
      <c r="B74" s="10" t="s">
        <v>105</v>
      </c>
      <c r="C74" s="11" t="s">
        <v>73</v>
      </c>
      <c r="D74" s="12">
        <f>VLOOKUP(C74,France!$B$7:$G$110,6,0)</f>
        <v>0</v>
      </c>
      <c r="E74" s="12">
        <f>VLOOKUP(C74,Guadeloupe!$B$7:$G$110,6,0)</f>
        <v>0</v>
      </c>
      <c r="F74" s="12">
        <f>VLOOKUP(C74,Guyane!$B$7:$G$110,6,0)</f>
        <v>0</v>
      </c>
      <c r="G74" s="12">
        <f>VLOOKUP(C74,Martinique!$B$7:$G$110,6,0)</f>
        <v>0</v>
      </c>
      <c r="H74" s="12">
        <f>VLOOKUP(C74,Mayotte!$B$7:$G$110,6,0)</f>
        <v>0</v>
      </c>
      <c r="I74" s="12">
        <f>VLOOKUP(C74,'St Pierre et Miquelon'!$B$7:$G$110,6,0)</f>
        <v>0</v>
      </c>
      <c r="J74" s="12">
        <f>VLOOKUP(C74,Réunion!$B$7:$G$110,6,0)</f>
        <v>0</v>
      </c>
      <c r="K74" s="12">
        <f>VLOOKUP(C74,'Saint-Martin'!$B$7:$G$110,6,0)</f>
        <v>0</v>
      </c>
    </row>
    <row r="75" spans="1:11" s="8" customFormat="1" ht="15.5" x14ac:dyDescent="0.35">
      <c r="A75" s="9" t="s">
        <v>194</v>
      </c>
      <c r="B75" s="10" t="s">
        <v>105</v>
      </c>
      <c r="C75" s="11" t="s">
        <v>74</v>
      </c>
      <c r="D75" s="12">
        <f>VLOOKUP(C75,France!$B$7:$G$110,6,0)</f>
        <v>0</v>
      </c>
      <c r="E75" s="12">
        <f>VLOOKUP(C75,Guadeloupe!$B$7:$G$110,6,0)</f>
        <v>0</v>
      </c>
      <c r="F75" s="12">
        <f>VLOOKUP(C75,Guyane!$B$7:$G$110,6,0)</f>
        <v>0</v>
      </c>
      <c r="G75" s="12">
        <f>VLOOKUP(C75,Martinique!$B$7:$G$110,6,0)</f>
        <v>0</v>
      </c>
      <c r="H75" s="12">
        <f>VLOOKUP(C75,Mayotte!$B$7:$G$110,6,0)</f>
        <v>0</v>
      </c>
      <c r="I75" s="12">
        <f>VLOOKUP(C75,'St Pierre et Miquelon'!$B$7:$G$110,6,0)</f>
        <v>0</v>
      </c>
      <c r="J75" s="12">
        <f>VLOOKUP(C75,Réunion!$B$7:$G$110,6,0)</f>
        <v>0</v>
      </c>
      <c r="K75" s="12">
        <f>VLOOKUP(C75,'Saint-Martin'!$B$7:$G$110,6,0)</f>
        <v>0</v>
      </c>
    </row>
    <row r="76" spans="1:11" s="8" customFormat="1" ht="15.5" x14ac:dyDescent="0.35">
      <c r="A76" s="9" t="s">
        <v>194</v>
      </c>
      <c r="B76" s="10" t="s">
        <v>105</v>
      </c>
      <c r="C76" s="11" t="s">
        <v>75</v>
      </c>
      <c r="D76" s="12">
        <f>VLOOKUP(C76,France!$B$7:$G$110,6,0)</f>
        <v>0</v>
      </c>
      <c r="E76" s="12">
        <f>VLOOKUP(C76,Guadeloupe!$B$7:$G$110,6,0)</f>
        <v>0</v>
      </c>
      <c r="F76" s="12">
        <f>VLOOKUP(C76,Guyane!$B$7:$G$110,6,0)</f>
        <v>0</v>
      </c>
      <c r="G76" s="12">
        <f>VLOOKUP(C76,Martinique!$B$7:$G$110,6,0)</f>
        <v>0</v>
      </c>
      <c r="H76" s="12">
        <f>VLOOKUP(C76,Mayotte!$B$7:$G$110,6,0)</f>
        <v>0</v>
      </c>
      <c r="I76" s="12">
        <f>VLOOKUP(C76,'St Pierre et Miquelon'!$B$7:$G$110,6,0)</f>
        <v>0</v>
      </c>
      <c r="J76" s="12">
        <f>VLOOKUP(C76,Réunion!$B$7:$G$110,6,0)</f>
        <v>0</v>
      </c>
      <c r="K76" s="12">
        <f>VLOOKUP(C76,'Saint-Martin'!$B$7:$G$110,6,0)</f>
        <v>0</v>
      </c>
    </row>
    <row r="77" spans="1:11" s="8" customFormat="1" ht="15.5" x14ac:dyDescent="0.35">
      <c r="A77" s="9" t="s">
        <v>194</v>
      </c>
      <c r="B77" s="10" t="s">
        <v>105</v>
      </c>
      <c r="C77" s="11" t="s">
        <v>76</v>
      </c>
      <c r="D77" s="12">
        <f>VLOOKUP(C77,France!$B$7:$G$110,6,0)</f>
        <v>0</v>
      </c>
      <c r="E77" s="12">
        <f>VLOOKUP(C77,Guadeloupe!$B$7:$G$110,6,0)</f>
        <v>0</v>
      </c>
      <c r="F77" s="12">
        <f>VLOOKUP(C77,Guyane!$B$7:$G$110,6,0)</f>
        <v>0</v>
      </c>
      <c r="G77" s="12">
        <f>VLOOKUP(C77,Martinique!$B$7:$G$110,6,0)</f>
        <v>0</v>
      </c>
      <c r="H77" s="12">
        <f>VLOOKUP(C77,Mayotte!$B$7:$G$110,6,0)</f>
        <v>0</v>
      </c>
      <c r="I77" s="12">
        <f>VLOOKUP(C77,'St Pierre et Miquelon'!$B$7:$G$110,6,0)</f>
        <v>0</v>
      </c>
      <c r="J77" s="12">
        <f>VLOOKUP(C77,Réunion!$B$7:$G$110,6,0)</f>
        <v>0</v>
      </c>
      <c r="K77" s="12">
        <f>VLOOKUP(C77,'Saint-Martin'!$B$7:$G$110,6,0)</f>
        <v>0</v>
      </c>
    </row>
    <row r="78" spans="1:11" s="8" customFormat="1" ht="15.5" x14ac:dyDescent="0.35">
      <c r="A78" s="9" t="s">
        <v>194</v>
      </c>
      <c r="B78" s="10" t="s">
        <v>105</v>
      </c>
      <c r="C78" s="11" t="s">
        <v>77</v>
      </c>
      <c r="D78" s="12">
        <f>VLOOKUP(C78,France!$B$7:$G$110,6,0)</f>
        <v>0</v>
      </c>
      <c r="E78" s="12">
        <f>VLOOKUP(C78,Guadeloupe!$B$7:$G$110,6,0)</f>
        <v>0</v>
      </c>
      <c r="F78" s="12">
        <f>VLOOKUP(C78,Guyane!$B$7:$G$110,6,0)</f>
        <v>0</v>
      </c>
      <c r="G78" s="12">
        <f>VLOOKUP(C78,Martinique!$B$7:$G$110,6,0)</f>
        <v>0</v>
      </c>
      <c r="H78" s="12">
        <f>VLOOKUP(C78,Mayotte!$B$7:$G$110,6,0)</f>
        <v>0</v>
      </c>
      <c r="I78" s="12">
        <f>VLOOKUP(C78,'St Pierre et Miquelon'!$B$7:$G$110,6,0)</f>
        <v>0</v>
      </c>
      <c r="J78" s="12">
        <f>VLOOKUP(C78,Réunion!$B$7:$G$110,6,0)</f>
        <v>0</v>
      </c>
      <c r="K78" s="12">
        <f>VLOOKUP(C78,'Saint-Martin'!$B$7:$G$110,6,0)</f>
        <v>0</v>
      </c>
    </row>
    <row r="79" spans="1:11" s="8" customFormat="1" ht="15.5" x14ac:dyDescent="0.35">
      <c r="A79" s="9" t="s">
        <v>194</v>
      </c>
      <c r="B79" s="10" t="s">
        <v>105</v>
      </c>
      <c r="C79" s="11" t="s">
        <v>78</v>
      </c>
      <c r="D79" s="12">
        <f>VLOOKUP(C79,France!$B$7:$G$110,6,0)</f>
        <v>0</v>
      </c>
      <c r="E79" s="12">
        <f>VLOOKUP(C79,Guadeloupe!$B$7:$G$110,6,0)</f>
        <v>0</v>
      </c>
      <c r="F79" s="12">
        <f>VLOOKUP(C79,Guyane!$B$7:$G$110,6,0)</f>
        <v>0</v>
      </c>
      <c r="G79" s="12">
        <f>VLOOKUP(C79,Martinique!$B$7:$G$110,6,0)</f>
        <v>0</v>
      </c>
      <c r="H79" s="12">
        <f>VLOOKUP(C79,Mayotte!$B$7:$G$110,6,0)</f>
        <v>0</v>
      </c>
      <c r="I79" s="12">
        <f>VLOOKUP(C79,'St Pierre et Miquelon'!$B$7:$G$110,6,0)</f>
        <v>0</v>
      </c>
      <c r="J79" s="12">
        <f>VLOOKUP(C79,Réunion!$B$7:$G$110,6,0)</f>
        <v>0</v>
      </c>
      <c r="K79" s="12">
        <f>VLOOKUP(C79,'Saint-Martin'!$B$7:$G$110,6,0)</f>
        <v>0</v>
      </c>
    </row>
    <row r="80" spans="1:11" s="8" customFormat="1" ht="15.5" x14ac:dyDescent="0.35">
      <c r="A80" s="9" t="s">
        <v>194</v>
      </c>
      <c r="B80" s="10" t="s">
        <v>105</v>
      </c>
      <c r="C80" s="11" t="s">
        <v>79</v>
      </c>
      <c r="D80" s="12">
        <f>VLOOKUP(C80,France!$B$7:$G$110,6,0)</f>
        <v>0</v>
      </c>
      <c r="E80" s="12">
        <f>VLOOKUP(C80,Guadeloupe!$B$7:$G$110,6,0)</f>
        <v>0</v>
      </c>
      <c r="F80" s="12">
        <f>VLOOKUP(C80,Guyane!$B$7:$G$110,6,0)</f>
        <v>0</v>
      </c>
      <c r="G80" s="12">
        <f>VLOOKUP(C80,Martinique!$B$7:$G$110,6,0)</f>
        <v>0</v>
      </c>
      <c r="H80" s="12">
        <f>VLOOKUP(C80,Mayotte!$B$7:$G$110,6,0)</f>
        <v>0</v>
      </c>
      <c r="I80" s="12">
        <f>VLOOKUP(C80,'St Pierre et Miquelon'!$B$7:$G$110,6,0)</f>
        <v>0</v>
      </c>
      <c r="J80" s="12">
        <f>VLOOKUP(C80,Réunion!$B$7:$G$110,6,0)</f>
        <v>0</v>
      </c>
      <c r="K80" s="12">
        <f>VLOOKUP(C80,'Saint-Martin'!$B$7:$G$110,6,0)</f>
        <v>0</v>
      </c>
    </row>
    <row r="81" spans="1:11" s="8" customFormat="1" ht="15.5" x14ac:dyDescent="0.35">
      <c r="A81" s="9" t="s">
        <v>194</v>
      </c>
      <c r="B81" s="10" t="s">
        <v>105</v>
      </c>
      <c r="C81" s="11" t="s">
        <v>80</v>
      </c>
      <c r="D81" s="12">
        <f>VLOOKUP(C81,France!$B$7:$G$110,6,0)</f>
        <v>0</v>
      </c>
      <c r="E81" s="12">
        <f>VLOOKUP(C81,Guadeloupe!$B$7:$G$110,6,0)</f>
        <v>0</v>
      </c>
      <c r="F81" s="12">
        <f>VLOOKUP(C81,Guyane!$B$7:$G$110,6,0)</f>
        <v>0</v>
      </c>
      <c r="G81" s="12">
        <f>VLOOKUP(C81,Martinique!$B$7:$G$110,6,0)</f>
        <v>0</v>
      </c>
      <c r="H81" s="12">
        <f>VLOOKUP(C81,Mayotte!$B$7:$G$110,6,0)</f>
        <v>0</v>
      </c>
      <c r="I81" s="12">
        <f>VLOOKUP(C81,'St Pierre et Miquelon'!$B$7:$G$110,6,0)</f>
        <v>0</v>
      </c>
      <c r="J81" s="12">
        <f>VLOOKUP(C81,Réunion!$B$7:$G$110,6,0)</f>
        <v>0</v>
      </c>
      <c r="K81" s="12">
        <f>VLOOKUP(C81,'Saint-Martin'!$B$7:$G$110,6,0)</f>
        <v>0</v>
      </c>
    </row>
    <row r="82" spans="1:11" s="8" customFormat="1" ht="15.5" x14ac:dyDescent="0.35">
      <c r="A82" s="9" t="s">
        <v>194</v>
      </c>
      <c r="B82" s="10" t="s">
        <v>105</v>
      </c>
      <c r="C82" s="11" t="s">
        <v>81</v>
      </c>
      <c r="D82" s="12">
        <f>VLOOKUP(C82,France!$B$7:$G$110,6,0)</f>
        <v>0</v>
      </c>
      <c r="E82" s="12">
        <f>VLOOKUP(C82,Guadeloupe!$B$7:$G$110,6,0)</f>
        <v>0</v>
      </c>
      <c r="F82" s="12">
        <f>VLOOKUP(C82,Guyane!$B$7:$G$110,6,0)</f>
        <v>0</v>
      </c>
      <c r="G82" s="12">
        <f>VLOOKUP(C82,Martinique!$B$7:$G$110,6,0)</f>
        <v>0</v>
      </c>
      <c r="H82" s="12">
        <f>VLOOKUP(C82,Mayotte!$B$7:$G$110,6,0)</f>
        <v>0</v>
      </c>
      <c r="I82" s="12">
        <f>VLOOKUP(C82,'St Pierre et Miquelon'!$B$7:$G$110,6,0)</f>
        <v>0</v>
      </c>
      <c r="J82" s="12">
        <f>VLOOKUP(C82,Réunion!$B$7:$G$110,6,0)</f>
        <v>0</v>
      </c>
      <c r="K82" s="12">
        <f>VLOOKUP(C82,'Saint-Martin'!$B$7:$G$110,6,0)</f>
        <v>0</v>
      </c>
    </row>
    <row r="83" spans="1:11" s="8" customFormat="1" ht="15.5" x14ac:dyDescent="0.35">
      <c r="A83" s="9" t="s">
        <v>194</v>
      </c>
      <c r="B83" s="10" t="s">
        <v>105</v>
      </c>
      <c r="C83" s="11" t="s">
        <v>82</v>
      </c>
      <c r="D83" s="12">
        <f>VLOOKUP(C83,France!$B$7:$G$110,6,0)</f>
        <v>0</v>
      </c>
      <c r="E83" s="12">
        <f>VLOOKUP(C83,Guadeloupe!$B$7:$G$110,6,0)</f>
        <v>0</v>
      </c>
      <c r="F83" s="12">
        <f>VLOOKUP(C83,Guyane!$B$7:$G$110,6,0)</f>
        <v>0</v>
      </c>
      <c r="G83" s="12">
        <f>VLOOKUP(C83,Martinique!$B$7:$G$110,6,0)</f>
        <v>0</v>
      </c>
      <c r="H83" s="12">
        <f>VLOOKUP(C83,Mayotte!$B$7:$G$110,6,0)</f>
        <v>0</v>
      </c>
      <c r="I83" s="12">
        <f>VLOOKUP(C83,'St Pierre et Miquelon'!$B$7:$G$110,6,0)</f>
        <v>0</v>
      </c>
      <c r="J83" s="12">
        <f>VLOOKUP(C83,Réunion!$B$7:$G$110,6,0)</f>
        <v>0</v>
      </c>
      <c r="K83" s="12">
        <f>VLOOKUP(C83,'Saint-Martin'!$B$7:$G$110,6,0)</f>
        <v>0</v>
      </c>
    </row>
    <row r="84" spans="1:11" s="8" customFormat="1" ht="15.5" x14ac:dyDescent="0.35">
      <c r="A84" s="9" t="s">
        <v>194</v>
      </c>
      <c r="B84" s="10" t="s">
        <v>105</v>
      </c>
      <c r="C84" s="11" t="s">
        <v>83</v>
      </c>
      <c r="D84" s="12">
        <f>VLOOKUP(C84,France!$B$7:$G$110,6,0)</f>
        <v>0</v>
      </c>
      <c r="E84" s="12">
        <f>VLOOKUP(C84,Guadeloupe!$B$7:$G$110,6,0)</f>
        <v>0</v>
      </c>
      <c r="F84" s="12">
        <f>VLOOKUP(C84,Guyane!$B$7:$G$110,6,0)</f>
        <v>0</v>
      </c>
      <c r="G84" s="12">
        <f>VLOOKUP(C84,Martinique!$B$7:$G$110,6,0)</f>
        <v>0</v>
      </c>
      <c r="H84" s="12">
        <f>VLOOKUP(C84,Mayotte!$B$7:$G$110,6,0)</f>
        <v>0</v>
      </c>
      <c r="I84" s="12">
        <f>VLOOKUP(C84,'St Pierre et Miquelon'!$B$7:$G$110,6,0)</f>
        <v>0</v>
      </c>
      <c r="J84" s="12">
        <f>VLOOKUP(C84,Réunion!$B$7:$G$110,6,0)</f>
        <v>0</v>
      </c>
      <c r="K84" s="12">
        <f>VLOOKUP(C84,'Saint-Martin'!$B$7:$G$110,6,0)</f>
        <v>0</v>
      </c>
    </row>
    <row r="85" spans="1:11" s="8" customFormat="1" ht="15.5" x14ac:dyDescent="0.35">
      <c r="A85" s="9" t="s">
        <v>194</v>
      </c>
      <c r="B85" s="10" t="s">
        <v>105</v>
      </c>
      <c r="C85" s="11" t="s">
        <v>84</v>
      </c>
      <c r="D85" s="12">
        <f>VLOOKUP(C85,France!$B$7:$G$110,6,0)</f>
        <v>0</v>
      </c>
      <c r="E85" s="12">
        <f>VLOOKUP(C85,Guadeloupe!$B$7:$G$110,6,0)</f>
        <v>0</v>
      </c>
      <c r="F85" s="12">
        <f>VLOOKUP(C85,Guyane!$B$7:$G$110,6,0)</f>
        <v>0</v>
      </c>
      <c r="G85" s="12">
        <f>VLOOKUP(C85,Martinique!$B$7:$G$110,6,0)</f>
        <v>0</v>
      </c>
      <c r="H85" s="12">
        <f>VLOOKUP(C85,Mayotte!$B$7:$G$110,6,0)</f>
        <v>0</v>
      </c>
      <c r="I85" s="12">
        <f>VLOOKUP(C85,'St Pierre et Miquelon'!$B$7:$G$110,6,0)</f>
        <v>0</v>
      </c>
      <c r="J85" s="12">
        <f>VLOOKUP(C85,Réunion!$B$7:$G$110,6,0)</f>
        <v>0</v>
      </c>
      <c r="K85" s="12">
        <f>VLOOKUP(C85,'Saint-Martin'!$B$7:$G$110,6,0)</f>
        <v>0</v>
      </c>
    </row>
    <row r="86" spans="1:11" s="8" customFormat="1" ht="15.5" x14ac:dyDescent="0.35">
      <c r="A86" s="9" t="s">
        <v>194</v>
      </c>
      <c r="B86" s="10" t="s">
        <v>105</v>
      </c>
      <c r="C86" s="11" t="s">
        <v>85</v>
      </c>
      <c r="D86" s="12">
        <f>VLOOKUP(C86,France!$B$7:$G$110,6,0)</f>
        <v>0</v>
      </c>
      <c r="E86" s="12">
        <f>VLOOKUP(C86,Guadeloupe!$B$7:$G$110,6,0)</f>
        <v>0</v>
      </c>
      <c r="F86" s="12">
        <f>VLOOKUP(C86,Guyane!$B$7:$G$110,6,0)</f>
        <v>0</v>
      </c>
      <c r="G86" s="12">
        <f>VLOOKUP(C86,Martinique!$B$7:$G$110,6,0)</f>
        <v>0</v>
      </c>
      <c r="H86" s="12">
        <f>VLOOKUP(C86,Mayotte!$B$7:$G$110,6,0)</f>
        <v>0</v>
      </c>
      <c r="I86" s="12">
        <f>VLOOKUP(C86,'St Pierre et Miquelon'!$B$7:$G$110,6,0)</f>
        <v>0</v>
      </c>
      <c r="J86" s="12">
        <f>VLOOKUP(C86,Réunion!$B$7:$G$110,6,0)</f>
        <v>0</v>
      </c>
      <c r="K86" s="12">
        <f>VLOOKUP(C86,'Saint-Martin'!$B$7:$G$110,6,0)</f>
        <v>0</v>
      </c>
    </row>
    <row r="87" spans="1:11" s="8" customFormat="1" ht="15.5" x14ac:dyDescent="0.35">
      <c r="A87" s="9" t="s">
        <v>194</v>
      </c>
      <c r="B87" s="10" t="s">
        <v>105</v>
      </c>
      <c r="C87" s="11" t="s">
        <v>86</v>
      </c>
      <c r="D87" s="12">
        <f>VLOOKUP(C87,France!$B$7:$G$110,6,0)</f>
        <v>0</v>
      </c>
      <c r="E87" s="12">
        <f>VLOOKUP(C87,Guadeloupe!$B$7:$G$110,6,0)</f>
        <v>0</v>
      </c>
      <c r="F87" s="12">
        <f>VLOOKUP(C87,Guyane!$B$7:$G$110,6,0)</f>
        <v>0</v>
      </c>
      <c r="G87" s="12">
        <f>VLOOKUP(C87,Martinique!$B$7:$G$110,6,0)</f>
        <v>0</v>
      </c>
      <c r="H87" s="12">
        <f>VLOOKUP(C87,Mayotte!$B$7:$G$110,6,0)</f>
        <v>0</v>
      </c>
      <c r="I87" s="12">
        <f>VLOOKUP(C87,'St Pierre et Miquelon'!$B$7:$G$110,6,0)</f>
        <v>0</v>
      </c>
      <c r="J87" s="12">
        <f>VLOOKUP(C87,Réunion!$B$7:$G$110,6,0)</f>
        <v>0</v>
      </c>
      <c r="K87" s="12">
        <f>VLOOKUP(C87,'Saint-Martin'!$B$7:$G$110,6,0)</f>
        <v>0</v>
      </c>
    </row>
    <row r="88" spans="1:11" s="8" customFormat="1" ht="15.5" x14ac:dyDescent="0.35">
      <c r="A88" s="9" t="s">
        <v>194</v>
      </c>
      <c r="B88" s="10" t="s">
        <v>105</v>
      </c>
      <c r="C88" s="11" t="s">
        <v>87</v>
      </c>
      <c r="D88" s="12">
        <f>VLOOKUP(C88,France!$B$7:$G$110,6,0)</f>
        <v>0</v>
      </c>
      <c r="E88" s="12">
        <f>VLOOKUP(C88,Guadeloupe!$B$7:$G$110,6,0)</f>
        <v>0</v>
      </c>
      <c r="F88" s="12">
        <f>VLOOKUP(C88,Guyane!$B$7:$G$110,6,0)</f>
        <v>0</v>
      </c>
      <c r="G88" s="12">
        <f>VLOOKUP(C88,Martinique!$B$7:$G$110,6,0)</f>
        <v>0</v>
      </c>
      <c r="H88" s="12">
        <f>VLOOKUP(C88,Mayotte!$B$7:$G$110,6,0)</f>
        <v>0</v>
      </c>
      <c r="I88" s="12">
        <f>VLOOKUP(C88,'St Pierre et Miquelon'!$B$7:$G$110,6,0)</f>
        <v>0</v>
      </c>
      <c r="J88" s="12">
        <f>VLOOKUP(C88,Réunion!$B$7:$G$110,6,0)</f>
        <v>0</v>
      </c>
      <c r="K88" s="12">
        <f>VLOOKUP(C88,'Saint-Martin'!$B$7:$G$110,6,0)</f>
        <v>0</v>
      </c>
    </row>
    <row r="89" spans="1:11" s="8" customFormat="1" ht="15.5" x14ac:dyDescent="0.35">
      <c r="A89" s="9" t="s">
        <v>194</v>
      </c>
      <c r="B89" s="10" t="s">
        <v>105</v>
      </c>
      <c r="C89" s="11" t="s">
        <v>88</v>
      </c>
      <c r="D89" s="12">
        <f>VLOOKUP(C89,France!$B$7:$G$110,6,0)</f>
        <v>0</v>
      </c>
      <c r="E89" s="12">
        <f>VLOOKUP(C89,Guadeloupe!$B$7:$G$110,6,0)</f>
        <v>0</v>
      </c>
      <c r="F89" s="12">
        <f>VLOOKUP(C89,Guyane!$B$7:$G$110,6,0)</f>
        <v>0</v>
      </c>
      <c r="G89" s="12">
        <f>VLOOKUP(C89,Martinique!$B$7:$G$110,6,0)</f>
        <v>0</v>
      </c>
      <c r="H89" s="12">
        <f>VLOOKUP(C89,Mayotte!$B$7:$G$110,6,0)</f>
        <v>0</v>
      </c>
      <c r="I89" s="12">
        <f>VLOOKUP(C89,'St Pierre et Miquelon'!$B$7:$G$110,6,0)</f>
        <v>0</v>
      </c>
      <c r="J89" s="12">
        <f>VLOOKUP(C89,Réunion!$B$7:$G$110,6,0)</f>
        <v>0</v>
      </c>
      <c r="K89" s="12">
        <f>VLOOKUP(C89,'Saint-Martin'!$B$7:$G$110,6,0)</f>
        <v>0</v>
      </c>
    </row>
    <row r="90" spans="1:11" s="8" customFormat="1" ht="15.5" x14ac:dyDescent="0.35">
      <c r="A90" s="9" t="s">
        <v>194</v>
      </c>
      <c r="B90" s="10" t="s">
        <v>105</v>
      </c>
      <c r="C90" s="11" t="s">
        <v>89</v>
      </c>
      <c r="D90" s="12">
        <f>VLOOKUP(C90,France!$B$7:$G$110,6,0)</f>
        <v>0</v>
      </c>
      <c r="E90" s="12">
        <f>VLOOKUP(C90,Guadeloupe!$B$7:$G$110,6,0)</f>
        <v>0</v>
      </c>
      <c r="F90" s="12">
        <f>VLOOKUP(C90,Guyane!$B$7:$G$110,6,0)</f>
        <v>0</v>
      </c>
      <c r="G90" s="12">
        <f>VLOOKUP(C90,Martinique!$B$7:$G$110,6,0)</f>
        <v>0</v>
      </c>
      <c r="H90" s="12">
        <f>VLOOKUP(C90,Mayotte!$B$7:$G$110,6,0)</f>
        <v>0</v>
      </c>
      <c r="I90" s="12">
        <f>VLOOKUP(C90,'St Pierre et Miquelon'!$B$7:$G$110,6,0)</f>
        <v>0</v>
      </c>
      <c r="J90" s="12">
        <f>VLOOKUP(C90,Réunion!$B$7:$G$110,6,0)</f>
        <v>0</v>
      </c>
      <c r="K90" s="12">
        <f>VLOOKUP(C90,'Saint-Martin'!$B$7:$G$110,6,0)</f>
        <v>0</v>
      </c>
    </row>
    <row r="91" spans="1:11" s="8" customFormat="1" ht="15.5" x14ac:dyDescent="0.35">
      <c r="A91" s="9" t="s">
        <v>215</v>
      </c>
      <c r="B91" s="10" t="s">
        <v>105</v>
      </c>
      <c r="C91" s="11" t="s">
        <v>90</v>
      </c>
      <c r="D91" s="12">
        <f>VLOOKUP(C91,France!$B$7:$G$110,6,0)</f>
        <v>0</v>
      </c>
      <c r="E91" s="12">
        <f>VLOOKUP(C91,Guadeloupe!$B$7:$G$110,6,0)</f>
        <v>0</v>
      </c>
      <c r="F91" s="12">
        <f>VLOOKUP(C91,Guyane!$B$7:$G$110,6,0)</f>
        <v>0</v>
      </c>
      <c r="G91" s="12">
        <f>VLOOKUP(C91,Martinique!$B$7:$G$110,6,0)</f>
        <v>0</v>
      </c>
      <c r="H91" s="12">
        <f>VLOOKUP(C91,Mayotte!$B$7:$G$110,6,0)</f>
        <v>0</v>
      </c>
      <c r="I91" s="12">
        <f>VLOOKUP(C91,'St Pierre et Miquelon'!$B$7:$G$110,6,0)</f>
        <v>0</v>
      </c>
      <c r="J91" s="12">
        <f>VLOOKUP(C91,Réunion!$B$7:$G$110,6,0)</f>
        <v>0</v>
      </c>
      <c r="K91" s="12">
        <f>VLOOKUP(C91,'Saint-Martin'!$B$7:$G$110,6,0)</f>
        <v>0</v>
      </c>
    </row>
    <row r="92" spans="1:11" s="8" customFormat="1" ht="15.5" x14ac:dyDescent="0.35">
      <c r="A92" s="9" t="s">
        <v>215</v>
      </c>
      <c r="B92" s="10" t="s">
        <v>105</v>
      </c>
      <c r="C92" s="11" t="s">
        <v>91</v>
      </c>
      <c r="D92" s="12">
        <f>VLOOKUP(C92,France!$B$7:$G$110,6,0)</f>
        <v>0</v>
      </c>
      <c r="E92" s="12">
        <f>VLOOKUP(C92,Guadeloupe!$B$7:$G$110,6,0)</f>
        <v>0</v>
      </c>
      <c r="F92" s="12">
        <f>VLOOKUP(C92,Guyane!$B$7:$G$110,6,0)</f>
        <v>0</v>
      </c>
      <c r="G92" s="12">
        <f>VLOOKUP(C92,Martinique!$B$7:$G$110,6,0)</f>
        <v>0</v>
      </c>
      <c r="H92" s="12">
        <f>VLOOKUP(C92,Mayotte!$B$7:$G$110,6,0)</f>
        <v>0</v>
      </c>
      <c r="I92" s="12">
        <f>VLOOKUP(C92,'St Pierre et Miquelon'!$B$7:$G$110,6,0)</f>
        <v>0</v>
      </c>
      <c r="J92" s="12">
        <f>VLOOKUP(C92,Réunion!$B$7:$G$110,6,0)</f>
        <v>0</v>
      </c>
      <c r="K92" s="12">
        <f>VLOOKUP(C92,'Saint-Martin'!$B$7:$G$110,6,0)</f>
        <v>0</v>
      </c>
    </row>
    <row r="93" spans="1:11" s="8" customFormat="1" ht="15.5" x14ac:dyDescent="0.35">
      <c r="A93" s="9" t="s">
        <v>215</v>
      </c>
      <c r="B93" s="10" t="s">
        <v>105</v>
      </c>
      <c r="C93" s="11" t="s">
        <v>92</v>
      </c>
      <c r="D93" s="12">
        <f>VLOOKUP(C93,France!$B$7:$G$110,6,0)</f>
        <v>0</v>
      </c>
      <c r="E93" s="12">
        <f>VLOOKUP(C93,Guadeloupe!$B$7:$G$110,6,0)</f>
        <v>0</v>
      </c>
      <c r="F93" s="12">
        <f>VLOOKUP(C93,Guyane!$B$7:$G$110,6,0)</f>
        <v>0</v>
      </c>
      <c r="G93" s="12">
        <f>VLOOKUP(C93,Martinique!$B$7:$G$110,6,0)</f>
        <v>0</v>
      </c>
      <c r="H93" s="12">
        <f>VLOOKUP(C93,Mayotte!$B$7:$G$110,6,0)</f>
        <v>0</v>
      </c>
      <c r="I93" s="12">
        <f>VLOOKUP(C93,'St Pierre et Miquelon'!$B$7:$G$110,6,0)</f>
        <v>0</v>
      </c>
      <c r="J93" s="12">
        <f>VLOOKUP(C93,Réunion!$B$7:$G$110,6,0)</f>
        <v>0</v>
      </c>
      <c r="K93" s="12">
        <f>VLOOKUP(C93,'Saint-Martin'!$B$7:$G$110,6,0)</f>
        <v>0</v>
      </c>
    </row>
    <row r="94" spans="1:11" s="8" customFormat="1" ht="15.5" x14ac:dyDescent="0.35">
      <c r="A94" s="9" t="s">
        <v>215</v>
      </c>
      <c r="B94" s="10" t="s">
        <v>105</v>
      </c>
      <c r="C94" s="11" t="s">
        <v>93</v>
      </c>
      <c r="D94" s="12">
        <f>VLOOKUP(C94,France!$B$7:$G$110,6,0)</f>
        <v>0</v>
      </c>
      <c r="E94" s="12">
        <f>VLOOKUP(C94,Guadeloupe!$B$7:$G$110,6,0)</f>
        <v>0</v>
      </c>
      <c r="F94" s="12">
        <f>VLOOKUP(C94,Guyane!$B$7:$G$110,6,0)</f>
        <v>0</v>
      </c>
      <c r="G94" s="12">
        <f>VLOOKUP(C94,Martinique!$B$7:$G$110,6,0)</f>
        <v>0</v>
      </c>
      <c r="H94" s="12">
        <f>VLOOKUP(C94,Mayotte!$B$7:$G$110,6,0)</f>
        <v>0</v>
      </c>
      <c r="I94" s="12">
        <f>VLOOKUP(C94,'St Pierre et Miquelon'!$B$7:$G$110,6,0)</f>
        <v>0</v>
      </c>
      <c r="J94" s="12">
        <f>VLOOKUP(C94,Réunion!$B$7:$G$110,6,0)</f>
        <v>0</v>
      </c>
      <c r="K94" s="12">
        <f>VLOOKUP(C94,'Saint-Martin'!$B$7:$G$110,6,0)</f>
        <v>0</v>
      </c>
    </row>
    <row r="95" spans="1:11" s="8" customFormat="1" ht="15.5" x14ac:dyDescent="0.35">
      <c r="A95" s="9" t="s">
        <v>215</v>
      </c>
      <c r="B95" s="10" t="s">
        <v>105</v>
      </c>
      <c r="C95" s="11" t="s">
        <v>94</v>
      </c>
      <c r="D95" s="12">
        <f>VLOOKUP(C95,France!$B$7:$G$110,6,0)</f>
        <v>0</v>
      </c>
      <c r="E95" s="12">
        <f>VLOOKUP(C95,Guadeloupe!$B$7:$G$110,6,0)</f>
        <v>0</v>
      </c>
      <c r="F95" s="12">
        <f>VLOOKUP(C95,Guyane!$B$7:$G$110,6,0)</f>
        <v>0</v>
      </c>
      <c r="G95" s="12">
        <f>VLOOKUP(C95,Martinique!$B$7:$G$110,6,0)</f>
        <v>0</v>
      </c>
      <c r="H95" s="12">
        <f>VLOOKUP(C95,Mayotte!$B$7:$G$110,6,0)</f>
        <v>0</v>
      </c>
      <c r="I95" s="12">
        <f>VLOOKUP(C95,'St Pierre et Miquelon'!$B$7:$G$110,6,0)</f>
        <v>0</v>
      </c>
      <c r="J95" s="12">
        <f>VLOOKUP(C95,Réunion!$B$7:$G$110,6,0)</f>
        <v>0</v>
      </c>
      <c r="K95" s="12">
        <f>VLOOKUP(C95,'Saint-Martin'!$B$7:$G$110,6,0)</f>
        <v>0</v>
      </c>
    </row>
    <row r="96" spans="1:11" s="8" customFormat="1" ht="15.5" x14ac:dyDescent="0.35">
      <c r="A96" s="9" t="s">
        <v>215</v>
      </c>
      <c r="B96" s="10" t="s">
        <v>105</v>
      </c>
      <c r="C96" s="11" t="s">
        <v>95</v>
      </c>
      <c r="D96" s="12">
        <f>VLOOKUP(C96,France!$B$7:$G$110,6,0)</f>
        <v>0</v>
      </c>
      <c r="E96" s="12">
        <f>VLOOKUP(C96,Guadeloupe!$B$7:$G$110,6,0)</f>
        <v>0</v>
      </c>
      <c r="F96" s="12">
        <f>VLOOKUP(C96,Guyane!$B$7:$G$110,6,0)</f>
        <v>0</v>
      </c>
      <c r="G96" s="12">
        <f>VLOOKUP(C96,Martinique!$B$7:$G$110,6,0)</f>
        <v>0</v>
      </c>
      <c r="H96" s="12">
        <f>VLOOKUP(C96,Mayotte!$B$7:$G$110,6,0)</f>
        <v>0</v>
      </c>
      <c r="I96" s="12">
        <f>VLOOKUP(C96,'St Pierre et Miquelon'!$B$7:$G$110,6,0)</f>
        <v>0</v>
      </c>
      <c r="J96" s="12">
        <f>VLOOKUP(C96,Réunion!$B$7:$G$110,6,0)</f>
        <v>0</v>
      </c>
      <c r="K96" s="12">
        <f>VLOOKUP(C96,'Saint-Martin'!$B$7:$G$110,6,0)</f>
        <v>0</v>
      </c>
    </row>
    <row r="97" spans="1:11" s="8" customFormat="1" ht="15.5" x14ac:dyDescent="0.35">
      <c r="A97" s="9" t="s">
        <v>215</v>
      </c>
      <c r="B97" s="10" t="s">
        <v>105</v>
      </c>
      <c r="C97" s="11" t="s">
        <v>96</v>
      </c>
      <c r="D97" s="12">
        <f>VLOOKUP(C97,France!$B$7:$G$110,6,0)</f>
        <v>0</v>
      </c>
      <c r="E97" s="12">
        <f>VLOOKUP(C97,Guadeloupe!$B$7:$G$110,6,0)</f>
        <v>0</v>
      </c>
      <c r="F97" s="12">
        <f>VLOOKUP(C97,Guyane!$B$7:$G$110,6,0)</f>
        <v>0</v>
      </c>
      <c r="G97" s="12">
        <f>VLOOKUP(C97,Martinique!$B$7:$G$110,6,0)</f>
        <v>0</v>
      </c>
      <c r="H97" s="12">
        <f>VLOOKUP(C97,Mayotte!$B$7:$G$110,6,0)</f>
        <v>0</v>
      </c>
      <c r="I97" s="12">
        <f>VLOOKUP(C97,'St Pierre et Miquelon'!$B$7:$G$110,6,0)</f>
        <v>0</v>
      </c>
      <c r="J97" s="12">
        <f>VLOOKUP(C97,Réunion!$B$7:$G$110,6,0)</f>
        <v>0</v>
      </c>
      <c r="K97" s="12">
        <f>VLOOKUP(C97,'Saint-Martin'!$B$7:$G$110,6,0)</f>
        <v>0</v>
      </c>
    </row>
    <row r="98" spans="1:11" s="8" customFormat="1" ht="15.5" x14ac:dyDescent="0.35">
      <c r="A98" s="9" t="s">
        <v>215</v>
      </c>
      <c r="B98" s="10" t="s">
        <v>105</v>
      </c>
      <c r="C98" s="11" t="s">
        <v>97</v>
      </c>
      <c r="D98" s="12">
        <f>VLOOKUP(C98,France!$B$7:$G$110,6,0)</f>
        <v>0</v>
      </c>
      <c r="E98" s="12">
        <f>VLOOKUP(C98,Guadeloupe!$B$7:$G$110,6,0)</f>
        <v>0</v>
      </c>
      <c r="F98" s="12">
        <f>VLOOKUP(C98,Guyane!$B$7:$G$110,6,0)</f>
        <v>0</v>
      </c>
      <c r="G98" s="12">
        <f>VLOOKUP(C98,Martinique!$B$7:$G$110,6,0)</f>
        <v>0</v>
      </c>
      <c r="H98" s="12">
        <f>VLOOKUP(C98,Mayotte!$B$7:$G$110,6,0)</f>
        <v>0</v>
      </c>
      <c r="I98" s="12">
        <f>VLOOKUP(C98,'St Pierre et Miquelon'!$B$7:$G$110,6,0)</f>
        <v>0</v>
      </c>
      <c r="J98" s="12">
        <f>VLOOKUP(C98,Réunion!$B$7:$G$110,6,0)</f>
        <v>0</v>
      </c>
      <c r="K98" s="12">
        <f>VLOOKUP(C98,'Saint-Martin'!$B$7:$G$110,6,0)</f>
        <v>0</v>
      </c>
    </row>
    <row r="99" spans="1:11" s="8" customFormat="1" ht="15.5" x14ac:dyDescent="0.35">
      <c r="A99" s="9" t="s">
        <v>215</v>
      </c>
      <c r="B99" s="10" t="s">
        <v>105</v>
      </c>
      <c r="C99" s="11" t="s">
        <v>98</v>
      </c>
      <c r="D99" s="12">
        <f>VLOOKUP(C99,France!$B$7:$G$110,6,0)</f>
        <v>0</v>
      </c>
      <c r="E99" s="12">
        <f>VLOOKUP(C99,Guadeloupe!$B$7:$G$110,6,0)</f>
        <v>0</v>
      </c>
      <c r="F99" s="12">
        <f>VLOOKUP(C99,Guyane!$B$7:$G$110,6,0)</f>
        <v>0</v>
      </c>
      <c r="G99" s="12">
        <f>VLOOKUP(C99,Martinique!$B$7:$G$110,6,0)</f>
        <v>0</v>
      </c>
      <c r="H99" s="12">
        <f>VLOOKUP(C99,Mayotte!$B$7:$G$110,6,0)</f>
        <v>0</v>
      </c>
      <c r="I99" s="12">
        <f>VLOOKUP(C99,'St Pierre et Miquelon'!$B$7:$G$110,6,0)</f>
        <v>0</v>
      </c>
      <c r="J99" s="12">
        <f>VLOOKUP(C99,Réunion!$B$7:$G$110,6,0)</f>
        <v>0</v>
      </c>
      <c r="K99" s="12">
        <f>VLOOKUP(C99,'Saint-Martin'!$B$7:$G$110,6,0)</f>
        <v>0</v>
      </c>
    </row>
    <row r="100" spans="1:11" s="8" customFormat="1" ht="15.5" x14ac:dyDescent="0.35">
      <c r="A100" s="9" t="s">
        <v>215</v>
      </c>
      <c r="B100" s="10" t="s">
        <v>105</v>
      </c>
      <c r="C100" s="11" t="s">
        <v>99</v>
      </c>
      <c r="D100" s="12">
        <f>VLOOKUP(C100,France!$B$7:$G$110,6,0)</f>
        <v>0</v>
      </c>
      <c r="E100" s="12">
        <f>VLOOKUP(C100,Guadeloupe!$B$7:$G$110,6,0)</f>
        <v>0</v>
      </c>
      <c r="F100" s="12">
        <f>VLOOKUP(C100,Guyane!$B$7:$G$110,6,0)</f>
        <v>0</v>
      </c>
      <c r="G100" s="12">
        <f>VLOOKUP(C100,Martinique!$B$7:$G$110,6,0)</f>
        <v>0</v>
      </c>
      <c r="H100" s="12">
        <f>VLOOKUP(C100,Mayotte!$B$7:$G$110,6,0)</f>
        <v>0</v>
      </c>
      <c r="I100" s="12">
        <f>VLOOKUP(C100,'St Pierre et Miquelon'!$B$7:$G$110,6,0)</f>
        <v>0</v>
      </c>
      <c r="J100" s="12">
        <f>VLOOKUP(C100,Réunion!$B$7:$G$110,6,0)</f>
        <v>0</v>
      </c>
      <c r="K100" s="12">
        <f>VLOOKUP(C100,'Saint-Martin'!$B$7:$G$110,6,0)</f>
        <v>0</v>
      </c>
    </row>
    <row r="101" spans="1:11" s="8" customFormat="1" ht="15.5" x14ac:dyDescent="0.35">
      <c r="A101" s="9" t="s">
        <v>215</v>
      </c>
      <c r="B101" s="10" t="s">
        <v>105</v>
      </c>
      <c r="C101" s="11" t="s">
        <v>100</v>
      </c>
      <c r="D101" s="12">
        <f>VLOOKUP(C101,France!$B$7:$G$110,6,0)</f>
        <v>0</v>
      </c>
      <c r="E101" s="12">
        <f>VLOOKUP(C101,Guadeloupe!$B$7:$G$110,6,0)</f>
        <v>0</v>
      </c>
      <c r="F101" s="12">
        <f>VLOOKUP(C101,Guyane!$B$7:$G$110,6,0)</f>
        <v>0</v>
      </c>
      <c r="G101" s="12">
        <f>VLOOKUP(C101,Martinique!$B$7:$G$110,6,0)</f>
        <v>0</v>
      </c>
      <c r="H101" s="12">
        <f>VLOOKUP(C101,Mayotte!$B$7:$G$110,6,0)</f>
        <v>0</v>
      </c>
      <c r="I101" s="12">
        <f>VLOOKUP(C101,'St Pierre et Miquelon'!$B$7:$G$110,6,0)</f>
        <v>0</v>
      </c>
      <c r="J101" s="12">
        <f>VLOOKUP(C101,Réunion!$B$7:$G$110,6,0)</f>
        <v>0</v>
      </c>
      <c r="K101" s="12">
        <f>VLOOKUP(C101,'Saint-Martin'!$B$7:$G$110,6,0)</f>
        <v>0</v>
      </c>
    </row>
    <row r="102" spans="1:11" s="8" customFormat="1" ht="15.5" x14ac:dyDescent="0.35">
      <c r="A102" s="9" t="s">
        <v>215</v>
      </c>
      <c r="B102" s="10" t="s">
        <v>105</v>
      </c>
      <c r="C102" s="11" t="s">
        <v>101</v>
      </c>
      <c r="D102" s="12">
        <f>VLOOKUP(C102,France!$B$7:$G$110,6,0)</f>
        <v>0</v>
      </c>
      <c r="E102" s="12">
        <f>VLOOKUP(C102,Guadeloupe!$B$7:$G$110,6,0)</f>
        <v>0</v>
      </c>
      <c r="F102" s="12">
        <f>VLOOKUP(C102,Guyane!$B$7:$G$110,6,0)</f>
        <v>0</v>
      </c>
      <c r="G102" s="12">
        <f>VLOOKUP(C102,Martinique!$B$7:$G$110,6,0)</f>
        <v>0</v>
      </c>
      <c r="H102" s="12">
        <f>VLOOKUP(C102,Mayotte!$B$7:$G$110,6,0)</f>
        <v>0</v>
      </c>
      <c r="I102" s="12">
        <f>VLOOKUP(C102,'St Pierre et Miquelon'!$B$7:$G$110,6,0)</f>
        <v>0</v>
      </c>
      <c r="J102" s="12">
        <f>VLOOKUP(C102,Réunion!$B$7:$G$110,6,0)</f>
        <v>0</v>
      </c>
      <c r="K102" s="12">
        <f>VLOOKUP(C102,'Saint-Martin'!$B$7:$G$110,6,0)</f>
        <v>0</v>
      </c>
    </row>
    <row r="103" spans="1:11" s="8" customFormat="1" ht="15.5" x14ac:dyDescent="0.35">
      <c r="A103" s="9" t="s">
        <v>215</v>
      </c>
      <c r="B103" s="10" t="s">
        <v>105</v>
      </c>
      <c r="C103" s="11" t="s">
        <v>102</v>
      </c>
      <c r="D103" s="12">
        <f>VLOOKUP(C103,France!$B$7:$G$110,6,0)</f>
        <v>0</v>
      </c>
      <c r="E103" s="12">
        <f>VLOOKUP(C103,Guadeloupe!$B$7:$G$110,6,0)</f>
        <v>0</v>
      </c>
      <c r="F103" s="12">
        <f>VLOOKUP(C103,Guyane!$B$7:$G$110,6,0)</f>
        <v>0</v>
      </c>
      <c r="G103" s="12">
        <f>VLOOKUP(C103,Martinique!$B$7:$G$110,6,0)</f>
        <v>0</v>
      </c>
      <c r="H103" s="12">
        <f>VLOOKUP(C103,Mayotte!$B$7:$G$110,6,0)</f>
        <v>0</v>
      </c>
      <c r="I103" s="12">
        <f>VLOOKUP(C103,'St Pierre et Miquelon'!$B$7:$G$110,6,0)</f>
        <v>0</v>
      </c>
      <c r="J103" s="12">
        <f>VLOOKUP(C103,Réunion!$B$7:$G$110,6,0)</f>
        <v>0</v>
      </c>
      <c r="K103" s="12">
        <f>VLOOKUP(C103,'Saint-Martin'!$B$7:$G$110,6,0)</f>
        <v>0</v>
      </c>
    </row>
    <row r="104" spans="1:11" s="8" customFormat="1" ht="15.5" x14ac:dyDescent="0.35">
      <c r="A104" s="9" t="s">
        <v>215</v>
      </c>
      <c r="B104" s="10" t="s">
        <v>105</v>
      </c>
      <c r="C104" s="11" t="s">
        <v>103</v>
      </c>
      <c r="D104" s="12">
        <f>VLOOKUP(C104,France!$B$7:$G$110,6,0)</f>
        <v>0</v>
      </c>
      <c r="E104" s="12">
        <f>VLOOKUP(C104,Guadeloupe!$B$7:$G$110,6,0)</f>
        <v>0</v>
      </c>
      <c r="F104" s="12">
        <f>VLOOKUP(C104,Guyane!$B$7:$G$110,6,0)</f>
        <v>0</v>
      </c>
      <c r="G104" s="12">
        <f>VLOOKUP(C104,Martinique!$B$7:$G$110,6,0)</f>
        <v>0</v>
      </c>
      <c r="H104" s="12">
        <f>VLOOKUP(C104,Mayotte!$B$7:$G$110,6,0)</f>
        <v>0</v>
      </c>
      <c r="I104" s="12">
        <f>VLOOKUP(C104,'St Pierre et Miquelon'!$B$7:$G$110,6,0)</f>
        <v>0</v>
      </c>
      <c r="J104" s="12">
        <f>VLOOKUP(C104,Réunion!$B$7:$G$110,6,0)</f>
        <v>0</v>
      </c>
      <c r="K104" s="12">
        <f>VLOOKUP(C104,'Saint-Martin'!$B$7:$G$110,6,0)</f>
        <v>0</v>
      </c>
    </row>
    <row r="105" spans="1:11" s="8" customFormat="1" ht="15.5" x14ac:dyDescent="0.35">
      <c r="A105" s="9" t="s">
        <v>215</v>
      </c>
      <c r="B105" s="10" t="s">
        <v>105</v>
      </c>
      <c r="C105" s="11" t="s">
        <v>104</v>
      </c>
      <c r="D105" s="12">
        <f>VLOOKUP(C105,France!$B$7:$G$110,6,0)</f>
        <v>0</v>
      </c>
      <c r="E105" s="12">
        <f>VLOOKUP(C105,Guadeloupe!$B$7:$G$110,6,0)</f>
        <v>0</v>
      </c>
      <c r="F105" s="12">
        <f>VLOOKUP(C105,Guyane!$B$7:$G$110,6,0)</f>
        <v>0</v>
      </c>
      <c r="G105" s="12">
        <f>VLOOKUP(C105,Martinique!$B$7:$G$110,6,0)</f>
        <v>0</v>
      </c>
      <c r="H105" s="12">
        <f>VLOOKUP(C105,Mayotte!$B$7:$G$110,6,0)</f>
        <v>0</v>
      </c>
      <c r="I105" s="12">
        <f>VLOOKUP(C105,'St Pierre et Miquelon'!$B$7:$G$110,6,0)</f>
        <v>0</v>
      </c>
      <c r="J105" s="12">
        <f>VLOOKUP(C105,Réunion!$B$7:$G$110,6,0)</f>
        <v>0</v>
      </c>
      <c r="K105" s="12">
        <f>VLOOKUP(C105,'Saint-Martin'!$B$7:$G$110,6,0)</f>
        <v>0</v>
      </c>
    </row>
  </sheetData>
  <sheetProtection algorithmName="SHA-512" hashValue="R2s1Z4qTOPeTjS7jdAEVPHVMJNLjcDVpQ6v3AOWl6Bp3XaGoGxEXlcA2/9gDRGzuG6rAdYkaClTDn3pXr1Q+DQ==" saltValue="5ip6JK81acGlahjqnzaBnQ==" spinCount="100000" sheet="1" objects="1" scenarios="1"/>
  <autoFilter ref="A1:K1" xr:uid="{00000000-0009-0000-0000-00000A000000}"/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2">
    <pageSetUpPr fitToPage="1"/>
  </sheetPr>
  <dimension ref="A2:G115"/>
  <sheetViews>
    <sheetView zoomScaleNormal="100" zoomScalePageLayoutView="80" workbookViewId="0">
      <selection activeCell="C5" sqref="C5:D6"/>
    </sheetView>
  </sheetViews>
  <sheetFormatPr baseColWidth="10" defaultColWidth="19.1796875" defaultRowHeight="14.5" x14ac:dyDescent="0.35"/>
  <cols>
    <col min="1" max="1" width="17" style="90" customWidth="1"/>
    <col min="2" max="2" width="17" customWidth="1"/>
    <col min="3" max="3" width="41.6328125" customWidth="1"/>
    <col min="4" max="4" width="72.81640625" customWidth="1"/>
    <col min="5" max="5" width="27.36328125" customWidth="1"/>
    <col min="6" max="6" width="39.90625" style="71" customWidth="1"/>
    <col min="7" max="7" width="16.1796875" style="63" bestFit="1" customWidth="1"/>
    <col min="8" max="16384" width="19.1796875" style="61"/>
  </cols>
  <sheetData>
    <row r="2" spans="1:7" s="48" customFormat="1" ht="15" customHeight="1" x14ac:dyDescent="0.35">
      <c r="A2" s="80"/>
      <c r="B2" s="49"/>
      <c r="C2" s="51"/>
      <c r="F2" s="67"/>
      <c r="G2" s="64"/>
    </row>
    <row r="3" spans="1:7" s="48" customFormat="1" ht="16.5" customHeight="1" thickBot="1" x14ac:dyDescent="0.4">
      <c r="A3" s="80"/>
      <c r="B3" s="49"/>
      <c r="C3" s="94"/>
      <c r="F3" s="67"/>
      <c r="G3" s="64"/>
    </row>
    <row r="4" spans="1:7" s="48" customFormat="1" ht="32.25" customHeight="1" thickTop="1" thickBot="1" x14ac:dyDescent="0.75">
      <c r="A4" s="80"/>
      <c r="B4" s="49"/>
      <c r="C4" s="96" t="s">
        <v>258</v>
      </c>
      <c r="D4" s="128"/>
      <c r="E4" s="129"/>
      <c r="F4" s="67"/>
      <c r="G4" s="64"/>
    </row>
    <row r="5" spans="1:7" s="48" customFormat="1" ht="62" customHeight="1" thickTop="1" thickBot="1" x14ac:dyDescent="0.4">
      <c r="A5" s="80"/>
      <c r="B5" s="52" t="s">
        <v>110</v>
      </c>
      <c r="C5" s="124" t="s">
        <v>111</v>
      </c>
      <c r="D5" s="124"/>
      <c r="E5" s="50"/>
      <c r="F5" s="67"/>
      <c r="G5" s="62" t="s">
        <v>112</v>
      </c>
    </row>
    <row r="6" spans="1:7" s="59" customFormat="1" ht="60" customHeight="1" thickBot="1" x14ac:dyDescent="0.4">
      <c r="A6" s="57" t="s">
        <v>113</v>
      </c>
      <c r="B6" s="58" t="s">
        <v>114</v>
      </c>
      <c r="C6" s="58" t="s">
        <v>115</v>
      </c>
      <c r="D6" s="58" t="s">
        <v>116</v>
      </c>
      <c r="E6" s="58" t="s">
        <v>117</v>
      </c>
      <c r="F6" s="68" t="s">
        <v>118</v>
      </c>
      <c r="G6" s="65" t="s">
        <v>119</v>
      </c>
    </row>
    <row r="7" spans="1:7" s="48" customFormat="1" ht="43.5" customHeight="1" x14ac:dyDescent="0.35">
      <c r="A7" s="81" t="s">
        <v>120</v>
      </c>
      <c r="B7" s="53" t="s">
        <v>1</v>
      </c>
      <c r="C7" s="54" t="s">
        <v>257</v>
      </c>
      <c r="D7" s="55" t="s">
        <v>121</v>
      </c>
      <c r="E7" s="56" t="s">
        <v>122</v>
      </c>
      <c r="F7" s="69"/>
      <c r="G7" s="66"/>
    </row>
    <row r="8" spans="1:7" s="48" customFormat="1" ht="18.5" x14ac:dyDescent="0.35">
      <c r="A8" s="82" t="s">
        <v>120</v>
      </c>
      <c r="B8" s="21" t="s">
        <v>2</v>
      </c>
      <c r="C8" s="22" t="s">
        <v>123</v>
      </c>
      <c r="D8" s="23" t="s">
        <v>124</v>
      </c>
      <c r="E8" s="24" t="s">
        <v>122</v>
      </c>
      <c r="F8" s="70"/>
      <c r="G8" s="66"/>
    </row>
    <row r="9" spans="1:7" s="48" customFormat="1" ht="75" customHeight="1" x14ac:dyDescent="0.35">
      <c r="A9" s="82" t="s">
        <v>120</v>
      </c>
      <c r="B9" s="21" t="s">
        <v>3</v>
      </c>
      <c r="C9" s="22" t="s">
        <v>125</v>
      </c>
      <c r="D9" s="23" t="s">
        <v>256</v>
      </c>
      <c r="E9" s="24" t="s">
        <v>122</v>
      </c>
      <c r="F9" s="70" t="s">
        <v>281</v>
      </c>
      <c r="G9" s="66"/>
    </row>
    <row r="10" spans="1:7" s="48" customFormat="1" ht="87.75" customHeight="1" x14ac:dyDescent="0.35">
      <c r="A10" s="82" t="s">
        <v>120</v>
      </c>
      <c r="B10" s="21" t="s">
        <v>4</v>
      </c>
      <c r="C10" s="22" t="s">
        <v>126</v>
      </c>
      <c r="D10" s="95" t="s">
        <v>309</v>
      </c>
      <c r="E10" s="24" t="s">
        <v>122</v>
      </c>
      <c r="F10" s="125" t="s">
        <v>295</v>
      </c>
      <c r="G10" s="66"/>
    </row>
    <row r="11" spans="1:7" s="48" customFormat="1" ht="18.5" x14ac:dyDescent="0.35">
      <c r="A11" s="82" t="s">
        <v>120</v>
      </c>
      <c r="B11" s="21" t="s">
        <v>5</v>
      </c>
      <c r="C11" s="22" t="s">
        <v>127</v>
      </c>
      <c r="D11" s="23" t="s">
        <v>128</v>
      </c>
      <c r="E11" s="24" t="s">
        <v>122</v>
      </c>
      <c r="F11" s="127"/>
      <c r="G11" s="66"/>
    </row>
    <row r="12" spans="1:7" s="48" customFormat="1" ht="39.75" customHeight="1" x14ac:dyDescent="0.35">
      <c r="A12" s="82" t="s">
        <v>120</v>
      </c>
      <c r="B12" s="21" t="s">
        <v>6</v>
      </c>
      <c r="C12" s="22" t="s">
        <v>129</v>
      </c>
      <c r="D12" s="23" t="s">
        <v>130</v>
      </c>
      <c r="E12" s="24" t="s">
        <v>131</v>
      </c>
      <c r="F12" s="70"/>
      <c r="G12" s="66"/>
    </row>
    <row r="13" spans="1:7" s="48" customFormat="1" ht="66" customHeight="1" x14ac:dyDescent="0.35">
      <c r="A13" s="82" t="s">
        <v>120</v>
      </c>
      <c r="B13" s="21" t="s">
        <v>7</v>
      </c>
      <c r="C13" s="22" t="s">
        <v>132</v>
      </c>
      <c r="D13" s="23" t="s">
        <v>270</v>
      </c>
      <c r="E13" s="24" t="s">
        <v>131</v>
      </c>
      <c r="F13" s="70"/>
      <c r="G13" s="66"/>
    </row>
    <row r="14" spans="1:7" s="48" customFormat="1" ht="18.5" x14ac:dyDescent="0.35">
      <c r="A14" s="82" t="s">
        <v>120</v>
      </c>
      <c r="B14" s="21" t="s">
        <v>8</v>
      </c>
      <c r="C14" s="22" t="s">
        <v>133</v>
      </c>
      <c r="D14" s="23" t="s">
        <v>134</v>
      </c>
      <c r="E14" s="24" t="s">
        <v>131</v>
      </c>
      <c r="F14" s="70"/>
      <c r="G14" s="66"/>
    </row>
    <row r="15" spans="1:7" s="48" customFormat="1" ht="54" customHeight="1" x14ac:dyDescent="0.35">
      <c r="A15" s="82" t="s">
        <v>120</v>
      </c>
      <c r="B15" s="21" t="s">
        <v>9</v>
      </c>
      <c r="C15" s="22" t="s">
        <v>135</v>
      </c>
      <c r="D15" s="23" t="s">
        <v>136</v>
      </c>
      <c r="E15" s="24" t="s">
        <v>137</v>
      </c>
      <c r="F15" s="70" t="s">
        <v>292</v>
      </c>
      <c r="G15" s="66"/>
    </row>
    <row r="16" spans="1:7" s="48" customFormat="1" ht="43.5" x14ac:dyDescent="0.35">
      <c r="A16" s="82" t="s">
        <v>120</v>
      </c>
      <c r="B16" s="21" t="s">
        <v>10</v>
      </c>
      <c r="C16" s="22" t="s">
        <v>135</v>
      </c>
      <c r="D16" s="23" t="s">
        <v>298</v>
      </c>
      <c r="E16" s="24" t="s">
        <v>138</v>
      </c>
      <c r="F16" s="70"/>
      <c r="G16" s="66"/>
    </row>
    <row r="17" spans="1:7" s="48" customFormat="1" ht="18.5" x14ac:dyDescent="0.35">
      <c r="A17" s="82" t="s">
        <v>120</v>
      </c>
      <c r="B17" s="21" t="s">
        <v>11</v>
      </c>
      <c r="C17" s="22" t="s">
        <v>135</v>
      </c>
      <c r="D17" s="23" t="s">
        <v>139</v>
      </c>
      <c r="E17" s="24" t="s">
        <v>140</v>
      </c>
      <c r="F17" s="70"/>
      <c r="G17" s="66"/>
    </row>
    <row r="18" spans="1:7" s="48" customFormat="1" ht="74.5" customHeight="1" x14ac:dyDescent="0.35">
      <c r="A18" s="82" t="s">
        <v>120</v>
      </c>
      <c r="B18" s="21" t="s">
        <v>12</v>
      </c>
      <c r="C18" s="22" t="s">
        <v>280</v>
      </c>
      <c r="D18" s="23" t="s">
        <v>259</v>
      </c>
      <c r="E18" s="24" t="s">
        <v>138</v>
      </c>
      <c r="F18" s="70" t="s">
        <v>294</v>
      </c>
      <c r="G18" s="66"/>
    </row>
    <row r="19" spans="1:7" s="48" customFormat="1" ht="47.5" customHeight="1" x14ac:dyDescent="0.35">
      <c r="A19" s="82" t="s">
        <v>120</v>
      </c>
      <c r="B19" s="21" t="s">
        <v>13</v>
      </c>
      <c r="C19" s="22" t="s">
        <v>141</v>
      </c>
      <c r="D19" s="23" t="s">
        <v>310</v>
      </c>
      <c r="E19" s="24" t="s">
        <v>142</v>
      </c>
      <c r="F19" s="70" t="s">
        <v>143</v>
      </c>
      <c r="G19" s="66"/>
    </row>
    <row r="20" spans="1:7" s="48" customFormat="1" ht="61.25" customHeight="1" x14ac:dyDescent="0.35">
      <c r="A20" s="82" t="s">
        <v>120</v>
      </c>
      <c r="B20" s="21" t="s">
        <v>14</v>
      </c>
      <c r="C20" s="22" t="s">
        <v>144</v>
      </c>
      <c r="D20" s="23" t="s">
        <v>311</v>
      </c>
      <c r="E20" s="24" t="s">
        <v>137</v>
      </c>
      <c r="F20" s="70"/>
      <c r="G20" s="66"/>
    </row>
    <row r="21" spans="1:7" s="48" customFormat="1" ht="63" customHeight="1" x14ac:dyDescent="0.35">
      <c r="A21" s="82" t="s">
        <v>120</v>
      </c>
      <c r="B21" s="21" t="s">
        <v>15</v>
      </c>
      <c r="C21" s="22" t="s">
        <v>144</v>
      </c>
      <c r="D21" s="23" t="s">
        <v>145</v>
      </c>
      <c r="E21" s="24" t="s">
        <v>138</v>
      </c>
      <c r="F21" s="70"/>
      <c r="G21" s="66"/>
    </row>
    <row r="22" spans="1:7" s="48" customFormat="1" ht="66" customHeight="1" x14ac:dyDescent="0.35">
      <c r="A22" s="82" t="s">
        <v>120</v>
      </c>
      <c r="B22" s="21" t="s">
        <v>16</v>
      </c>
      <c r="C22" s="22" t="s">
        <v>144</v>
      </c>
      <c r="D22" s="23" t="s">
        <v>146</v>
      </c>
      <c r="E22" s="24" t="s">
        <v>140</v>
      </c>
      <c r="F22" s="70"/>
      <c r="G22" s="66"/>
    </row>
    <row r="23" spans="1:7" s="48" customFormat="1" ht="18.5" x14ac:dyDescent="0.35">
      <c r="A23" s="82" t="s">
        <v>120</v>
      </c>
      <c r="B23" s="21" t="s">
        <v>17</v>
      </c>
      <c r="C23" s="22" t="s">
        <v>147</v>
      </c>
      <c r="D23" s="23" t="s">
        <v>148</v>
      </c>
      <c r="E23" s="24" t="s">
        <v>137</v>
      </c>
      <c r="F23" s="125" t="s">
        <v>149</v>
      </c>
      <c r="G23" s="66"/>
    </row>
    <row r="24" spans="1:7" s="48" customFormat="1" ht="18.5" x14ac:dyDescent="0.35">
      <c r="A24" s="82" t="s">
        <v>120</v>
      </c>
      <c r="B24" s="21" t="s">
        <v>18</v>
      </c>
      <c r="C24" s="22" t="s">
        <v>147</v>
      </c>
      <c r="D24" s="23" t="s">
        <v>148</v>
      </c>
      <c r="E24" s="24" t="s">
        <v>138</v>
      </c>
      <c r="F24" s="126"/>
      <c r="G24" s="66"/>
    </row>
    <row r="25" spans="1:7" s="48" customFormat="1" ht="18.5" x14ac:dyDescent="0.35">
      <c r="A25" s="82" t="s">
        <v>120</v>
      </c>
      <c r="B25" s="21" t="s">
        <v>19</v>
      </c>
      <c r="C25" s="22" t="s">
        <v>147</v>
      </c>
      <c r="D25" s="23" t="s">
        <v>148</v>
      </c>
      <c r="E25" s="24" t="s">
        <v>140</v>
      </c>
      <c r="F25" s="127"/>
      <c r="G25" s="66"/>
    </row>
    <row r="26" spans="1:7" s="48" customFormat="1" ht="64.25" customHeight="1" x14ac:dyDescent="0.35">
      <c r="A26" s="82" t="s">
        <v>120</v>
      </c>
      <c r="B26" s="21" t="s">
        <v>20</v>
      </c>
      <c r="C26" s="22" t="s">
        <v>150</v>
      </c>
      <c r="D26" s="23" t="s">
        <v>151</v>
      </c>
      <c r="E26" s="24" t="s">
        <v>137</v>
      </c>
      <c r="F26" s="70"/>
      <c r="G26" s="66"/>
    </row>
    <row r="27" spans="1:7" s="48" customFormat="1" ht="64.75" customHeight="1" x14ac:dyDescent="0.35">
      <c r="A27" s="82" t="s">
        <v>120</v>
      </c>
      <c r="B27" s="21" t="s">
        <v>21</v>
      </c>
      <c r="C27" s="22" t="s">
        <v>150</v>
      </c>
      <c r="D27" s="23" t="s">
        <v>152</v>
      </c>
      <c r="E27" s="24" t="s">
        <v>138</v>
      </c>
      <c r="F27" s="70"/>
      <c r="G27" s="66"/>
    </row>
    <row r="28" spans="1:7" s="48" customFormat="1" ht="65" customHeight="1" x14ac:dyDescent="0.35">
      <c r="A28" s="82" t="s">
        <v>120</v>
      </c>
      <c r="B28" s="21" t="s">
        <v>22</v>
      </c>
      <c r="C28" s="22" t="s">
        <v>150</v>
      </c>
      <c r="D28" s="23" t="s">
        <v>153</v>
      </c>
      <c r="E28" s="24" t="s">
        <v>140</v>
      </c>
      <c r="F28" s="70"/>
      <c r="G28" s="66"/>
    </row>
    <row r="29" spans="1:7" s="48" customFormat="1" ht="18.5" x14ac:dyDescent="0.35">
      <c r="A29" s="82" t="s">
        <v>120</v>
      </c>
      <c r="B29" s="21" t="s">
        <v>23</v>
      </c>
      <c r="C29" s="22" t="s">
        <v>154</v>
      </c>
      <c r="D29" s="23" t="s">
        <v>155</v>
      </c>
      <c r="E29" s="24" t="s">
        <v>137</v>
      </c>
      <c r="F29" s="125" t="s">
        <v>156</v>
      </c>
      <c r="G29" s="66"/>
    </row>
    <row r="30" spans="1:7" s="48" customFormat="1" ht="18.5" x14ac:dyDescent="0.35">
      <c r="A30" s="82" t="s">
        <v>120</v>
      </c>
      <c r="B30" s="21" t="s">
        <v>24</v>
      </c>
      <c r="C30" s="22" t="s">
        <v>154</v>
      </c>
      <c r="D30" s="23" t="s">
        <v>155</v>
      </c>
      <c r="E30" s="24" t="s">
        <v>138</v>
      </c>
      <c r="F30" s="127"/>
      <c r="G30" s="66"/>
    </row>
    <row r="31" spans="1:7" s="48" customFormat="1" ht="35" customHeight="1" x14ac:dyDescent="0.35">
      <c r="A31" s="82" t="s">
        <v>120</v>
      </c>
      <c r="B31" s="21" t="s">
        <v>25</v>
      </c>
      <c r="C31" s="22" t="s">
        <v>157</v>
      </c>
      <c r="D31" s="23" t="s">
        <v>271</v>
      </c>
      <c r="E31" s="24" t="s">
        <v>137</v>
      </c>
      <c r="F31" s="125" t="s">
        <v>158</v>
      </c>
      <c r="G31" s="66"/>
    </row>
    <row r="32" spans="1:7" s="48" customFormat="1" ht="29" x14ac:dyDescent="0.35">
      <c r="A32" s="82" t="s">
        <v>120</v>
      </c>
      <c r="B32" s="21" t="s">
        <v>26</v>
      </c>
      <c r="C32" s="22" t="s">
        <v>157</v>
      </c>
      <c r="D32" s="23" t="s">
        <v>293</v>
      </c>
      <c r="E32" s="24" t="s">
        <v>138</v>
      </c>
      <c r="F32" s="127"/>
      <c r="G32" s="66"/>
    </row>
    <row r="33" spans="1:7" s="48" customFormat="1" ht="29.5" customHeight="1" x14ac:dyDescent="0.35">
      <c r="A33" s="82" t="s">
        <v>120</v>
      </c>
      <c r="B33" s="21" t="s">
        <v>27</v>
      </c>
      <c r="C33" s="22" t="s">
        <v>159</v>
      </c>
      <c r="D33" s="23" t="s">
        <v>160</v>
      </c>
      <c r="E33" s="24" t="s">
        <v>137</v>
      </c>
      <c r="F33" s="70"/>
      <c r="G33" s="66"/>
    </row>
    <row r="34" spans="1:7" s="48" customFormat="1" ht="32" customHeight="1" x14ac:dyDescent="0.35">
      <c r="A34" s="82" t="s">
        <v>120</v>
      </c>
      <c r="B34" s="21" t="s">
        <v>28</v>
      </c>
      <c r="C34" s="22" t="s">
        <v>159</v>
      </c>
      <c r="D34" s="23" t="s">
        <v>160</v>
      </c>
      <c r="E34" s="24" t="s">
        <v>138</v>
      </c>
      <c r="F34" s="70"/>
      <c r="G34" s="66"/>
    </row>
    <row r="35" spans="1:7" s="48" customFormat="1" ht="29" customHeight="1" x14ac:dyDescent="0.35">
      <c r="A35" s="82" t="s">
        <v>120</v>
      </c>
      <c r="B35" s="21" t="s">
        <v>29</v>
      </c>
      <c r="C35" s="22" t="s">
        <v>159</v>
      </c>
      <c r="D35" s="23" t="s">
        <v>160</v>
      </c>
      <c r="E35" s="24" t="s">
        <v>140</v>
      </c>
      <c r="F35" s="70"/>
      <c r="G35" s="66"/>
    </row>
    <row r="36" spans="1:7" s="48" customFormat="1" ht="29" x14ac:dyDescent="0.35">
      <c r="A36" s="82" t="s">
        <v>120</v>
      </c>
      <c r="B36" s="21" t="s">
        <v>30</v>
      </c>
      <c r="C36" s="22" t="s">
        <v>161</v>
      </c>
      <c r="D36" s="23" t="s">
        <v>162</v>
      </c>
      <c r="E36" s="24" t="s">
        <v>137</v>
      </c>
      <c r="F36" s="125" t="s">
        <v>163</v>
      </c>
      <c r="G36" s="66"/>
    </row>
    <row r="37" spans="1:7" s="48" customFormat="1" ht="29" x14ac:dyDescent="0.35">
      <c r="A37" s="82" t="s">
        <v>120</v>
      </c>
      <c r="B37" s="21" t="s">
        <v>31</v>
      </c>
      <c r="C37" s="22" t="s">
        <v>161</v>
      </c>
      <c r="D37" s="23" t="s">
        <v>162</v>
      </c>
      <c r="E37" s="24" t="s">
        <v>138</v>
      </c>
      <c r="F37" s="126"/>
      <c r="G37" s="66"/>
    </row>
    <row r="38" spans="1:7" s="48" customFormat="1" ht="29" x14ac:dyDescent="0.35">
      <c r="A38" s="82" t="s">
        <v>120</v>
      </c>
      <c r="B38" s="21" t="s">
        <v>32</v>
      </c>
      <c r="C38" s="22" t="s">
        <v>161</v>
      </c>
      <c r="D38" s="23" t="s">
        <v>162</v>
      </c>
      <c r="E38" s="24" t="s">
        <v>140</v>
      </c>
      <c r="F38" s="127"/>
      <c r="G38" s="66"/>
    </row>
    <row r="39" spans="1:7" s="48" customFormat="1" ht="38.25" customHeight="1" x14ac:dyDescent="0.35">
      <c r="A39" s="82" t="s">
        <v>120</v>
      </c>
      <c r="B39" s="21" t="s">
        <v>33</v>
      </c>
      <c r="C39" s="22" t="s">
        <v>164</v>
      </c>
      <c r="D39" s="23" t="s">
        <v>165</v>
      </c>
      <c r="E39" s="24" t="s">
        <v>137</v>
      </c>
      <c r="F39" s="125" t="s">
        <v>282</v>
      </c>
      <c r="G39" s="66"/>
    </row>
    <row r="40" spans="1:7" s="48" customFormat="1" ht="29" x14ac:dyDescent="0.35">
      <c r="A40" s="82" t="s">
        <v>120</v>
      </c>
      <c r="B40" s="21" t="s">
        <v>34</v>
      </c>
      <c r="C40" s="22" t="s">
        <v>164</v>
      </c>
      <c r="D40" s="23" t="s">
        <v>166</v>
      </c>
      <c r="E40" s="24" t="s">
        <v>138</v>
      </c>
      <c r="F40" s="126"/>
      <c r="G40" s="66"/>
    </row>
    <row r="41" spans="1:7" s="48" customFormat="1" ht="37.5" customHeight="1" x14ac:dyDescent="0.35">
      <c r="A41" s="82" t="s">
        <v>120</v>
      </c>
      <c r="B41" s="21" t="s">
        <v>35</v>
      </c>
      <c r="C41" s="22" t="s">
        <v>164</v>
      </c>
      <c r="D41" s="23" t="s">
        <v>166</v>
      </c>
      <c r="E41" s="24" t="s">
        <v>140</v>
      </c>
      <c r="F41" s="127"/>
      <c r="G41" s="66"/>
    </row>
    <row r="42" spans="1:7" s="48" customFormat="1" ht="18.5" x14ac:dyDescent="0.35">
      <c r="A42" s="82" t="s">
        <v>120</v>
      </c>
      <c r="B42" s="21" t="s">
        <v>36</v>
      </c>
      <c r="C42" s="22" t="s">
        <v>167</v>
      </c>
      <c r="D42" s="23" t="s">
        <v>167</v>
      </c>
      <c r="E42" s="24" t="s">
        <v>137</v>
      </c>
      <c r="F42" s="125" t="s">
        <v>168</v>
      </c>
      <c r="G42" s="66"/>
    </row>
    <row r="43" spans="1:7" s="48" customFormat="1" ht="18.5" x14ac:dyDescent="0.35">
      <c r="A43" s="82" t="s">
        <v>120</v>
      </c>
      <c r="B43" s="21" t="s">
        <v>37</v>
      </c>
      <c r="C43" s="22" t="s">
        <v>167</v>
      </c>
      <c r="D43" s="23" t="s">
        <v>167</v>
      </c>
      <c r="E43" s="24" t="s">
        <v>138</v>
      </c>
      <c r="F43" s="126"/>
      <c r="G43" s="66"/>
    </row>
    <row r="44" spans="1:7" s="48" customFormat="1" ht="18.5" x14ac:dyDescent="0.35">
      <c r="A44" s="82" t="s">
        <v>120</v>
      </c>
      <c r="B44" s="21" t="s">
        <v>38</v>
      </c>
      <c r="C44" s="22" t="s">
        <v>167</v>
      </c>
      <c r="D44" s="23" t="s">
        <v>167</v>
      </c>
      <c r="E44" s="24" t="s">
        <v>140</v>
      </c>
      <c r="F44" s="127"/>
      <c r="G44" s="66"/>
    </row>
    <row r="45" spans="1:7" s="48" customFormat="1" ht="18.5" x14ac:dyDescent="0.35">
      <c r="A45" s="82" t="s">
        <v>120</v>
      </c>
      <c r="B45" s="21" t="s">
        <v>39</v>
      </c>
      <c r="C45" s="22" t="s">
        <v>169</v>
      </c>
      <c r="D45" s="23" t="s">
        <v>170</v>
      </c>
      <c r="E45" s="24" t="s">
        <v>137</v>
      </c>
      <c r="F45" s="70"/>
      <c r="G45" s="66"/>
    </row>
    <row r="46" spans="1:7" s="48" customFormat="1" ht="18.5" x14ac:dyDescent="0.35">
      <c r="A46" s="82" t="s">
        <v>120</v>
      </c>
      <c r="B46" s="21" t="s">
        <v>40</v>
      </c>
      <c r="C46" s="22" t="s">
        <v>169</v>
      </c>
      <c r="D46" s="23" t="s">
        <v>171</v>
      </c>
      <c r="E46" s="24" t="s">
        <v>138</v>
      </c>
      <c r="F46" s="70"/>
      <c r="G46" s="66"/>
    </row>
    <row r="47" spans="1:7" s="48" customFormat="1" ht="18.5" x14ac:dyDescent="0.35">
      <c r="A47" s="82" t="s">
        <v>120</v>
      </c>
      <c r="B47" s="21" t="s">
        <v>41</v>
      </c>
      <c r="C47" s="22" t="s">
        <v>169</v>
      </c>
      <c r="D47" s="23" t="s">
        <v>171</v>
      </c>
      <c r="E47" s="24" t="s">
        <v>140</v>
      </c>
      <c r="F47" s="70"/>
      <c r="G47" s="66"/>
    </row>
    <row r="48" spans="1:7" s="48" customFormat="1" ht="18.5" x14ac:dyDescent="0.35">
      <c r="A48" s="82" t="s">
        <v>120</v>
      </c>
      <c r="B48" s="21" t="s">
        <v>42</v>
      </c>
      <c r="C48" s="22" t="s">
        <v>312</v>
      </c>
      <c r="D48" s="23" t="s">
        <v>313</v>
      </c>
      <c r="E48" s="24" t="s">
        <v>137</v>
      </c>
      <c r="F48" s="70"/>
      <c r="G48" s="66"/>
    </row>
    <row r="49" spans="1:7" s="48" customFormat="1" ht="18.5" x14ac:dyDescent="0.35">
      <c r="A49" s="82" t="s">
        <v>120</v>
      </c>
      <c r="B49" s="21" t="s">
        <v>43</v>
      </c>
      <c r="C49" s="22" t="s">
        <v>312</v>
      </c>
      <c r="D49" s="23" t="s">
        <v>313</v>
      </c>
      <c r="E49" s="24" t="s">
        <v>138</v>
      </c>
      <c r="F49" s="70"/>
      <c r="G49" s="66"/>
    </row>
    <row r="50" spans="1:7" s="48" customFormat="1" ht="18.5" x14ac:dyDescent="0.35">
      <c r="A50" s="82" t="s">
        <v>120</v>
      </c>
      <c r="B50" s="21" t="s">
        <v>44</v>
      </c>
      <c r="C50" s="22" t="s">
        <v>312</v>
      </c>
      <c r="D50" s="23" t="s">
        <v>313</v>
      </c>
      <c r="E50" s="24" t="s">
        <v>140</v>
      </c>
      <c r="F50" s="70"/>
      <c r="G50" s="66"/>
    </row>
    <row r="51" spans="1:7" s="48" customFormat="1" ht="18.5" x14ac:dyDescent="0.35">
      <c r="A51" s="82" t="s">
        <v>120</v>
      </c>
      <c r="B51" s="21" t="s">
        <v>45</v>
      </c>
      <c r="C51" s="22" t="s">
        <v>314</v>
      </c>
      <c r="D51" s="23" t="s">
        <v>315</v>
      </c>
      <c r="E51" s="24" t="s">
        <v>137</v>
      </c>
      <c r="F51" s="70"/>
      <c r="G51" s="66"/>
    </row>
    <row r="52" spans="1:7" s="48" customFormat="1" ht="18.5" x14ac:dyDescent="0.35">
      <c r="A52" s="82" t="s">
        <v>120</v>
      </c>
      <c r="B52" s="21" t="s">
        <v>46</v>
      </c>
      <c r="C52" s="22" t="s">
        <v>314</v>
      </c>
      <c r="D52" s="23" t="s">
        <v>315</v>
      </c>
      <c r="E52" s="24" t="s">
        <v>138</v>
      </c>
      <c r="F52" s="70"/>
      <c r="G52" s="66"/>
    </row>
    <row r="53" spans="1:7" s="48" customFormat="1" ht="18.5" x14ac:dyDescent="0.35">
      <c r="A53" s="82" t="s">
        <v>120</v>
      </c>
      <c r="B53" s="21" t="s">
        <v>47</v>
      </c>
      <c r="C53" s="22" t="s">
        <v>314</v>
      </c>
      <c r="D53" s="23" t="s">
        <v>315</v>
      </c>
      <c r="E53" s="24" t="s">
        <v>140</v>
      </c>
      <c r="F53" s="70"/>
      <c r="G53" s="66"/>
    </row>
    <row r="54" spans="1:7" s="48" customFormat="1" ht="32.5" customHeight="1" x14ac:dyDescent="0.35">
      <c r="A54" s="82" t="s">
        <v>120</v>
      </c>
      <c r="B54" s="21" t="s">
        <v>48</v>
      </c>
      <c r="C54" s="22" t="s">
        <v>172</v>
      </c>
      <c r="D54" s="23" t="s">
        <v>316</v>
      </c>
      <c r="E54" s="24" t="s">
        <v>137</v>
      </c>
      <c r="F54" s="125" t="s">
        <v>173</v>
      </c>
      <c r="G54" s="66"/>
    </row>
    <row r="55" spans="1:7" s="48" customFormat="1" ht="26" customHeight="1" x14ac:dyDescent="0.35">
      <c r="A55" s="82" t="s">
        <v>120</v>
      </c>
      <c r="B55" s="21" t="s">
        <v>49</v>
      </c>
      <c r="C55" s="22" t="s">
        <v>172</v>
      </c>
      <c r="D55" s="23" t="s">
        <v>316</v>
      </c>
      <c r="E55" s="24" t="s">
        <v>138</v>
      </c>
      <c r="F55" s="126"/>
      <c r="G55" s="66"/>
    </row>
    <row r="56" spans="1:7" s="48" customFormat="1" ht="35" customHeight="1" x14ac:dyDescent="0.35">
      <c r="A56" s="82" t="s">
        <v>120</v>
      </c>
      <c r="B56" s="21" t="s">
        <v>50</v>
      </c>
      <c r="C56" s="22" t="s">
        <v>172</v>
      </c>
      <c r="D56" s="23" t="s">
        <v>316</v>
      </c>
      <c r="E56" s="24" t="s">
        <v>140</v>
      </c>
      <c r="F56" s="127"/>
      <c r="G56" s="66"/>
    </row>
    <row r="57" spans="1:7" s="48" customFormat="1" ht="18.5" x14ac:dyDescent="0.35">
      <c r="A57" s="82" t="s">
        <v>120</v>
      </c>
      <c r="B57" s="21" t="s">
        <v>51</v>
      </c>
      <c r="C57" s="22" t="s">
        <v>174</v>
      </c>
      <c r="D57" s="23" t="s">
        <v>175</v>
      </c>
      <c r="E57" s="24" t="s">
        <v>137</v>
      </c>
      <c r="F57" s="70"/>
      <c r="G57" s="66"/>
    </row>
    <row r="58" spans="1:7" s="48" customFormat="1" ht="18.5" x14ac:dyDescent="0.35">
      <c r="A58" s="82" t="s">
        <v>120</v>
      </c>
      <c r="B58" s="21" t="s">
        <v>52</v>
      </c>
      <c r="C58" s="22" t="s">
        <v>174</v>
      </c>
      <c r="D58" s="23" t="s">
        <v>175</v>
      </c>
      <c r="E58" s="24" t="s">
        <v>138</v>
      </c>
      <c r="F58" s="70"/>
      <c r="G58" s="66"/>
    </row>
    <row r="59" spans="1:7" s="48" customFormat="1" ht="18.5" x14ac:dyDescent="0.35">
      <c r="A59" s="82" t="s">
        <v>120</v>
      </c>
      <c r="B59" s="21" t="s">
        <v>53</v>
      </c>
      <c r="C59" s="22" t="s">
        <v>174</v>
      </c>
      <c r="D59" s="23" t="s">
        <v>175</v>
      </c>
      <c r="E59" s="24" t="s">
        <v>140</v>
      </c>
      <c r="F59" s="70"/>
      <c r="G59" s="66"/>
    </row>
    <row r="60" spans="1:7" s="48" customFormat="1" ht="28" customHeight="1" x14ac:dyDescent="0.35">
      <c r="A60" s="82" t="s">
        <v>120</v>
      </c>
      <c r="B60" s="21" t="s">
        <v>54</v>
      </c>
      <c r="C60" s="22" t="s">
        <v>176</v>
      </c>
      <c r="D60" s="23" t="s">
        <v>177</v>
      </c>
      <c r="E60" s="24" t="s">
        <v>137</v>
      </c>
      <c r="F60" s="125" t="s">
        <v>178</v>
      </c>
      <c r="G60" s="66"/>
    </row>
    <row r="61" spans="1:7" s="48" customFormat="1" ht="29" x14ac:dyDescent="0.35">
      <c r="A61" s="82" t="s">
        <v>120</v>
      </c>
      <c r="B61" s="21" t="s">
        <v>55</v>
      </c>
      <c r="C61" s="22" t="s">
        <v>176</v>
      </c>
      <c r="D61" s="23" t="s">
        <v>177</v>
      </c>
      <c r="E61" s="24" t="s">
        <v>138</v>
      </c>
      <c r="F61" s="126"/>
      <c r="G61" s="66"/>
    </row>
    <row r="62" spans="1:7" s="48" customFormat="1" ht="29" x14ac:dyDescent="0.35">
      <c r="A62" s="82" t="s">
        <v>120</v>
      </c>
      <c r="B62" s="21" t="s">
        <v>56</v>
      </c>
      <c r="C62" s="22" t="s">
        <v>176</v>
      </c>
      <c r="D62" s="23" t="s">
        <v>177</v>
      </c>
      <c r="E62" s="24" t="s">
        <v>140</v>
      </c>
      <c r="F62" s="127"/>
      <c r="G62" s="66"/>
    </row>
    <row r="63" spans="1:7" s="48" customFormat="1" ht="29" x14ac:dyDescent="0.35">
      <c r="A63" s="82" t="s">
        <v>120</v>
      </c>
      <c r="B63" s="21" t="s">
        <v>57</v>
      </c>
      <c r="C63" s="22" t="s">
        <v>179</v>
      </c>
      <c r="D63" s="23" t="s">
        <v>180</v>
      </c>
      <c r="E63" s="24" t="s">
        <v>137</v>
      </c>
      <c r="F63" s="70"/>
      <c r="G63" s="66"/>
    </row>
    <row r="64" spans="1:7" s="48" customFormat="1" ht="29" x14ac:dyDescent="0.35">
      <c r="A64" s="82" t="s">
        <v>120</v>
      </c>
      <c r="B64" s="21" t="s">
        <v>58</v>
      </c>
      <c r="C64" s="22" t="s">
        <v>179</v>
      </c>
      <c r="D64" s="23" t="s">
        <v>180</v>
      </c>
      <c r="E64" s="24" t="s">
        <v>138</v>
      </c>
      <c r="F64" s="70"/>
      <c r="G64" s="66"/>
    </row>
    <row r="65" spans="1:7" s="48" customFormat="1" ht="29" x14ac:dyDescent="0.35">
      <c r="A65" s="82" t="s">
        <v>120</v>
      </c>
      <c r="B65" s="21" t="s">
        <v>59</v>
      </c>
      <c r="C65" s="22" t="s">
        <v>179</v>
      </c>
      <c r="D65" s="23" t="s">
        <v>180</v>
      </c>
      <c r="E65" s="24" t="s">
        <v>140</v>
      </c>
      <c r="F65" s="70"/>
      <c r="G65" s="66"/>
    </row>
    <row r="66" spans="1:7" s="48" customFormat="1" ht="29" x14ac:dyDescent="0.35">
      <c r="A66" s="82" t="s">
        <v>120</v>
      </c>
      <c r="B66" s="21" t="s">
        <v>60</v>
      </c>
      <c r="C66" s="22" t="s">
        <v>181</v>
      </c>
      <c r="D66" s="23" t="s">
        <v>182</v>
      </c>
      <c r="E66" s="24" t="s">
        <v>137</v>
      </c>
      <c r="F66" s="70"/>
      <c r="G66" s="66"/>
    </row>
    <row r="67" spans="1:7" s="48" customFormat="1" ht="29" x14ac:dyDescent="0.35">
      <c r="A67" s="82" t="s">
        <v>120</v>
      </c>
      <c r="B67" s="21" t="s">
        <v>61</v>
      </c>
      <c r="C67" s="22" t="s">
        <v>181</v>
      </c>
      <c r="D67" s="23" t="s">
        <v>183</v>
      </c>
      <c r="E67" s="24" t="s">
        <v>138</v>
      </c>
      <c r="F67" s="70"/>
      <c r="G67" s="66"/>
    </row>
    <row r="68" spans="1:7" s="48" customFormat="1" ht="18.5" x14ac:dyDescent="0.35">
      <c r="A68" s="82" t="s">
        <v>120</v>
      </c>
      <c r="B68" s="21" t="s">
        <v>62</v>
      </c>
      <c r="C68" s="22" t="s">
        <v>181</v>
      </c>
      <c r="D68" s="23" t="s">
        <v>184</v>
      </c>
      <c r="E68" s="24" t="s">
        <v>140</v>
      </c>
      <c r="F68" s="70"/>
      <c r="G68" s="66"/>
    </row>
    <row r="69" spans="1:7" s="48" customFormat="1" ht="29" x14ac:dyDescent="0.35">
      <c r="A69" s="82" t="s">
        <v>120</v>
      </c>
      <c r="B69" s="21" t="s">
        <v>63</v>
      </c>
      <c r="C69" s="22" t="s">
        <v>185</v>
      </c>
      <c r="D69" s="23" t="s">
        <v>186</v>
      </c>
      <c r="E69" s="24" t="s">
        <v>137</v>
      </c>
      <c r="F69" s="70"/>
      <c r="G69" s="66"/>
    </row>
    <row r="70" spans="1:7" s="48" customFormat="1" ht="29.5" customHeight="1" x14ac:dyDescent="0.35">
      <c r="A70" s="82" t="s">
        <v>120</v>
      </c>
      <c r="B70" s="21" t="s">
        <v>64</v>
      </c>
      <c r="C70" s="22" t="s">
        <v>185</v>
      </c>
      <c r="D70" s="23" t="s">
        <v>296</v>
      </c>
      <c r="E70" s="24" t="s">
        <v>138</v>
      </c>
      <c r="F70" s="70"/>
      <c r="G70" s="66"/>
    </row>
    <row r="71" spans="1:7" s="48" customFormat="1" ht="34.75" customHeight="1" x14ac:dyDescent="0.35">
      <c r="A71" s="82" t="s">
        <v>120</v>
      </c>
      <c r="B71" s="21" t="s">
        <v>65</v>
      </c>
      <c r="C71" s="22" t="s">
        <v>185</v>
      </c>
      <c r="D71" s="23" t="s">
        <v>186</v>
      </c>
      <c r="E71" s="24" t="s">
        <v>140</v>
      </c>
      <c r="F71" s="70"/>
      <c r="G71" s="66"/>
    </row>
    <row r="72" spans="1:7" s="48" customFormat="1" ht="67.75" customHeight="1" x14ac:dyDescent="0.35">
      <c r="A72" s="82" t="s">
        <v>120</v>
      </c>
      <c r="B72" s="21" t="s">
        <v>66</v>
      </c>
      <c r="C72" s="22" t="s">
        <v>187</v>
      </c>
      <c r="D72" s="23" t="s">
        <v>317</v>
      </c>
      <c r="E72" s="24" t="s">
        <v>142</v>
      </c>
      <c r="F72" s="70" t="s">
        <v>188</v>
      </c>
      <c r="G72" s="66"/>
    </row>
    <row r="73" spans="1:7" s="48" customFormat="1" ht="90.5" customHeight="1" x14ac:dyDescent="0.35">
      <c r="A73" s="82" t="s">
        <v>120</v>
      </c>
      <c r="B73" s="21" t="s">
        <v>67</v>
      </c>
      <c r="C73" s="22" t="s">
        <v>260</v>
      </c>
      <c r="D73" s="23" t="s">
        <v>261</v>
      </c>
      <c r="E73" s="24" t="s">
        <v>142</v>
      </c>
      <c r="F73" s="70" t="s">
        <v>283</v>
      </c>
      <c r="G73" s="66"/>
    </row>
    <row r="74" spans="1:7" s="48" customFormat="1" ht="79.5" customHeight="1" x14ac:dyDescent="0.35">
      <c r="A74" s="82" t="s">
        <v>120</v>
      </c>
      <c r="B74" s="21" t="s">
        <v>68</v>
      </c>
      <c r="C74" s="22" t="s">
        <v>189</v>
      </c>
      <c r="D74" s="23" t="s">
        <v>318</v>
      </c>
      <c r="E74" s="24" t="s">
        <v>142</v>
      </c>
      <c r="F74" s="70" t="s">
        <v>284</v>
      </c>
      <c r="G74" s="66"/>
    </row>
    <row r="75" spans="1:7" s="48" customFormat="1" ht="18.5" x14ac:dyDescent="0.35">
      <c r="A75" s="82" t="s">
        <v>120</v>
      </c>
      <c r="B75" s="21" t="s">
        <v>69</v>
      </c>
      <c r="C75" s="22" t="s">
        <v>190</v>
      </c>
      <c r="D75" s="23" t="s">
        <v>191</v>
      </c>
      <c r="E75" s="24" t="s">
        <v>142</v>
      </c>
      <c r="F75" s="70"/>
      <c r="G75" s="66"/>
    </row>
    <row r="76" spans="1:7" s="48" customFormat="1" ht="29" customHeight="1" x14ac:dyDescent="0.35">
      <c r="A76" s="82" t="s">
        <v>120</v>
      </c>
      <c r="B76" s="21" t="s">
        <v>70</v>
      </c>
      <c r="C76" s="22" t="s">
        <v>192</v>
      </c>
      <c r="D76" s="23" t="s">
        <v>193</v>
      </c>
      <c r="E76" s="24" t="s">
        <v>137</v>
      </c>
      <c r="F76" s="125" t="s">
        <v>319</v>
      </c>
      <c r="G76" s="66"/>
    </row>
    <row r="77" spans="1:7" s="48" customFormat="1" ht="29" x14ac:dyDescent="0.35">
      <c r="A77" s="82" t="s">
        <v>120</v>
      </c>
      <c r="B77" s="21" t="s">
        <v>71</v>
      </c>
      <c r="C77" s="22" t="s">
        <v>192</v>
      </c>
      <c r="D77" s="23" t="s">
        <v>193</v>
      </c>
      <c r="E77" s="24" t="s">
        <v>138</v>
      </c>
      <c r="F77" s="126"/>
      <c r="G77" s="66"/>
    </row>
    <row r="78" spans="1:7" s="48" customFormat="1" ht="39" customHeight="1" thickBot="1" x14ac:dyDescent="0.4">
      <c r="A78" s="83" t="s">
        <v>120</v>
      </c>
      <c r="B78" s="25" t="s">
        <v>72</v>
      </c>
      <c r="C78" s="26" t="s">
        <v>192</v>
      </c>
      <c r="D78" s="27" t="s">
        <v>320</v>
      </c>
      <c r="E78" s="28" t="s">
        <v>140</v>
      </c>
      <c r="F78" s="127"/>
      <c r="G78" s="66"/>
    </row>
    <row r="79" spans="1:7" s="48" customFormat="1" ht="19" thickTop="1" x14ac:dyDescent="0.35">
      <c r="A79" s="84" t="s">
        <v>194</v>
      </c>
      <c r="B79" s="29" t="s">
        <v>73</v>
      </c>
      <c r="C79" s="30" t="s">
        <v>195</v>
      </c>
      <c r="D79" s="31" t="s">
        <v>196</v>
      </c>
      <c r="E79" s="32" t="s">
        <v>197</v>
      </c>
      <c r="F79" s="97"/>
      <c r="G79" s="66"/>
    </row>
    <row r="80" spans="1:7" s="48" customFormat="1" ht="29" x14ac:dyDescent="0.35">
      <c r="A80" s="85" t="s">
        <v>194</v>
      </c>
      <c r="B80" s="33" t="s">
        <v>74</v>
      </c>
      <c r="C80" s="34" t="s">
        <v>195</v>
      </c>
      <c r="D80" s="20" t="s">
        <v>321</v>
      </c>
      <c r="E80" s="35" t="s">
        <v>198</v>
      </c>
      <c r="F80" s="70"/>
      <c r="G80" s="66"/>
    </row>
    <row r="81" spans="1:7" s="48" customFormat="1" ht="18.5" x14ac:dyDescent="0.35">
      <c r="A81" s="85" t="s">
        <v>194</v>
      </c>
      <c r="B81" s="33" t="s">
        <v>75</v>
      </c>
      <c r="C81" s="34" t="s">
        <v>195</v>
      </c>
      <c r="D81" s="20" t="s">
        <v>199</v>
      </c>
      <c r="E81" s="35" t="s">
        <v>200</v>
      </c>
      <c r="F81" s="70"/>
      <c r="G81" s="66"/>
    </row>
    <row r="82" spans="1:7" s="48" customFormat="1" ht="18.5" x14ac:dyDescent="0.35">
      <c r="A82" s="85" t="s">
        <v>194</v>
      </c>
      <c r="B82" s="33" t="s">
        <v>76</v>
      </c>
      <c r="C82" s="34" t="s">
        <v>201</v>
      </c>
      <c r="D82" s="20" t="s">
        <v>202</v>
      </c>
      <c r="E82" s="35" t="s">
        <v>197</v>
      </c>
      <c r="F82" s="70" t="s">
        <v>262</v>
      </c>
      <c r="G82" s="66"/>
    </row>
    <row r="83" spans="1:7" s="48" customFormat="1" ht="46.5" customHeight="1" x14ac:dyDescent="0.35">
      <c r="A83" s="85" t="s">
        <v>194</v>
      </c>
      <c r="B83" s="33" t="s">
        <v>77</v>
      </c>
      <c r="C83" s="34" t="s">
        <v>201</v>
      </c>
      <c r="D83" s="20" t="s">
        <v>263</v>
      </c>
      <c r="E83" s="35" t="s">
        <v>198</v>
      </c>
      <c r="F83" s="125" t="s">
        <v>285</v>
      </c>
      <c r="G83" s="66"/>
    </row>
    <row r="84" spans="1:7" s="48" customFormat="1" ht="18.5" x14ac:dyDescent="0.35">
      <c r="A84" s="85" t="s">
        <v>194</v>
      </c>
      <c r="B84" s="33" t="s">
        <v>78</v>
      </c>
      <c r="C84" s="34" t="s">
        <v>201</v>
      </c>
      <c r="D84" s="20" t="s">
        <v>264</v>
      </c>
      <c r="E84" s="35" t="s">
        <v>200</v>
      </c>
      <c r="F84" s="127"/>
      <c r="G84" s="66"/>
    </row>
    <row r="85" spans="1:7" s="48" customFormat="1" ht="18.5" x14ac:dyDescent="0.35">
      <c r="A85" s="85" t="s">
        <v>194</v>
      </c>
      <c r="B85" s="33" t="s">
        <v>79</v>
      </c>
      <c r="C85" s="34" t="s">
        <v>279</v>
      </c>
      <c r="D85" s="20" t="s">
        <v>203</v>
      </c>
      <c r="E85" s="35" t="s">
        <v>197</v>
      </c>
      <c r="F85" s="70"/>
      <c r="G85" s="66"/>
    </row>
    <row r="86" spans="1:7" s="48" customFormat="1" ht="18.5" x14ac:dyDescent="0.35">
      <c r="A86" s="85" t="s">
        <v>194</v>
      </c>
      <c r="B86" s="33" t="s">
        <v>80</v>
      </c>
      <c r="C86" s="34" t="s">
        <v>279</v>
      </c>
      <c r="D86" s="20" t="s">
        <v>204</v>
      </c>
      <c r="E86" s="35" t="s">
        <v>198</v>
      </c>
      <c r="F86" s="70"/>
      <c r="G86" s="66"/>
    </row>
    <row r="87" spans="1:7" s="48" customFormat="1" ht="18.5" x14ac:dyDescent="0.35">
      <c r="A87" s="85" t="s">
        <v>194</v>
      </c>
      <c r="B87" s="33" t="s">
        <v>81</v>
      </c>
      <c r="C87" s="34" t="s">
        <v>279</v>
      </c>
      <c r="D87" s="20" t="s">
        <v>203</v>
      </c>
      <c r="E87" s="35" t="s">
        <v>200</v>
      </c>
      <c r="F87" s="70"/>
      <c r="G87" s="66"/>
    </row>
    <row r="88" spans="1:7" s="60" customFormat="1" ht="39.5" customHeight="1" x14ac:dyDescent="0.35">
      <c r="A88" s="85" t="s">
        <v>194</v>
      </c>
      <c r="B88" s="33" t="s">
        <v>82</v>
      </c>
      <c r="C88" s="34" t="s">
        <v>205</v>
      </c>
      <c r="D88" s="20" t="s">
        <v>206</v>
      </c>
      <c r="E88" s="35" t="s">
        <v>197</v>
      </c>
      <c r="F88" s="125" t="s">
        <v>286</v>
      </c>
      <c r="G88" s="66"/>
    </row>
    <row r="89" spans="1:7" s="60" customFormat="1" ht="34.75" customHeight="1" x14ac:dyDescent="0.35">
      <c r="A89" s="85" t="s">
        <v>194</v>
      </c>
      <c r="B89" s="33" t="s">
        <v>83</v>
      </c>
      <c r="C89" s="34" t="s">
        <v>205</v>
      </c>
      <c r="D89" s="20" t="s">
        <v>206</v>
      </c>
      <c r="E89" s="35" t="s">
        <v>198</v>
      </c>
      <c r="F89" s="126"/>
      <c r="G89" s="66"/>
    </row>
    <row r="90" spans="1:7" s="60" customFormat="1" ht="40.25" customHeight="1" x14ac:dyDescent="0.35">
      <c r="A90" s="85" t="s">
        <v>194</v>
      </c>
      <c r="B90" s="33" t="s">
        <v>84</v>
      </c>
      <c r="C90" s="34" t="s">
        <v>207</v>
      </c>
      <c r="D90" s="20" t="s">
        <v>206</v>
      </c>
      <c r="E90" s="35" t="s">
        <v>200</v>
      </c>
      <c r="F90" s="127"/>
      <c r="G90" s="66"/>
    </row>
    <row r="91" spans="1:7" s="60" customFormat="1" ht="18.5" x14ac:dyDescent="0.35">
      <c r="A91" s="85" t="s">
        <v>194</v>
      </c>
      <c r="B91" s="33" t="s">
        <v>85</v>
      </c>
      <c r="C91" s="34" t="s">
        <v>208</v>
      </c>
      <c r="D91" s="20" t="s">
        <v>209</v>
      </c>
      <c r="E91" s="35" t="s">
        <v>210</v>
      </c>
      <c r="F91" s="70"/>
      <c r="G91" s="66"/>
    </row>
    <row r="92" spans="1:7" s="60" customFormat="1" ht="29" x14ac:dyDescent="0.35">
      <c r="A92" s="85" t="s">
        <v>194</v>
      </c>
      <c r="B92" s="33" t="s">
        <v>86</v>
      </c>
      <c r="C92" s="34" t="s">
        <v>211</v>
      </c>
      <c r="D92" s="20" t="s">
        <v>212</v>
      </c>
      <c r="E92" s="35" t="s">
        <v>197</v>
      </c>
      <c r="F92" s="70"/>
      <c r="G92" s="66"/>
    </row>
    <row r="93" spans="1:7" s="60" customFormat="1" ht="29" x14ac:dyDescent="0.35">
      <c r="A93" s="85" t="s">
        <v>194</v>
      </c>
      <c r="B93" s="33" t="s">
        <v>87</v>
      </c>
      <c r="C93" s="34" t="s">
        <v>211</v>
      </c>
      <c r="D93" s="20" t="s">
        <v>212</v>
      </c>
      <c r="E93" s="35" t="s">
        <v>198</v>
      </c>
      <c r="F93" s="70"/>
      <c r="G93" s="66"/>
    </row>
    <row r="94" spans="1:7" s="60" customFormat="1" ht="29" x14ac:dyDescent="0.35">
      <c r="A94" s="85" t="s">
        <v>194</v>
      </c>
      <c r="B94" s="33" t="s">
        <v>88</v>
      </c>
      <c r="C94" s="34" t="s">
        <v>211</v>
      </c>
      <c r="D94" s="20" t="s">
        <v>322</v>
      </c>
      <c r="E94" s="35" t="s">
        <v>200</v>
      </c>
      <c r="F94" s="70"/>
      <c r="G94" s="66"/>
    </row>
    <row r="95" spans="1:7" s="48" customFormat="1" ht="19" thickBot="1" x14ac:dyDescent="0.4">
      <c r="A95" s="86" t="s">
        <v>194</v>
      </c>
      <c r="B95" s="36" t="s">
        <v>89</v>
      </c>
      <c r="C95" s="37" t="s">
        <v>213</v>
      </c>
      <c r="D95" s="38" t="s">
        <v>214</v>
      </c>
      <c r="E95" s="39" t="s">
        <v>142</v>
      </c>
      <c r="F95" s="70"/>
      <c r="G95" s="66"/>
    </row>
    <row r="96" spans="1:7" s="48" customFormat="1" ht="73" thickTop="1" x14ac:dyDescent="0.35">
      <c r="A96" s="87" t="s">
        <v>215</v>
      </c>
      <c r="B96" s="40" t="s">
        <v>90</v>
      </c>
      <c r="C96" s="41" t="s">
        <v>297</v>
      </c>
      <c r="D96" s="42" t="s">
        <v>121</v>
      </c>
      <c r="E96" s="43" t="s">
        <v>216</v>
      </c>
      <c r="F96" s="70" t="s">
        <v>287</v>
      </c>
      <c r="G96" s="66"/>
    </row>
    <row r="97" spans="1:7" s="48" customFormat="1" ht="72.5" x14ac:dyDescent="0.35">
      <c r="A97" s="88" t="s">
        <v>215</v>
      </c>
      <c r="B97" s="44" t="s">
        <v>91</v>
      </c>
      <c r="C97" s="45" t="s">
        <v>217</v>
      </c>
      <c r="D97" s="46" t="s">
        <v>323</v>
      </c>
      <c r="E97" s="45" t="s">
        <v>217</v>
      </c>
      <c r="F97" s="70" t="s">
        <v>324</v>
      </c>
      <c r="G97" s="66"/>
    </row>
    <row r="98" spans="1:7" s="48" customFormat="1" ht="43.5" x14ac:dyDescent="0.35">
      <c r="A98" s="88" t="s">
        <v>215</v>
      </c>
      <c r="B98" s="44" t="s">
        <v>92</v>
      </c>
      <c r="C98" s="45" t="s">
        <v>218</v>
      </c>
      <c r="D98" s="46" t="s">
        <v>265</v>
      </c>
      <c r="E98" s="47" t="s">
        <v>219</v>
      </c>
      <c r="F98" s="70" t="s">
        <v>220</v>
      </c>
      <c r="G98" s="66"/>
    </row>
    <row r="99" spans="1:7" s="48" customFormat="1" ht="43.5" x14ac:dyDescent="0.35">
      <c r="A99" s="88" t="s">
        <v>215</v>
      </c>
      <c r="B99" s="44" t="s">
        <v>93</v>
      </c>
      <c r="C99" s="45" t="s">
        <v>221</v>
      </c>
      <c r="D99" s="46" t="s">
        <v>222</v>
      </c>
      <c r="E99" s="47" t="s">
        <v>219</v>
      </c>
      <c r="F99" s="70" t="s">
        <v>288</v>
      </c>
      <c r="G99" s="66"/>
    </row>
    <row r="100" spans="1:7" s="48" customFormat="1" ht="18.5" x14ac:dyDescent="0.35">
      <c r="A100" s="88" t="s">
        <v>215</v>
      </c>
      <c r="B100" s="44" t="s">
        <v>94</v>
      </c>
      <c r="C100" s="45" t="s">
        <v>223</v>
      </c>
      <c r="D100" s="46" t="s">
        <v>325</v>
      </c>
      <c r="E100" s="47" t="s">
        <v>219</v>
      </c>
      <c r="F100" s="70"/>
      <c r="G100" s="66"/>
    </row>
    <row r="101" spans="1:7" s="48" customFormat="1" ht="45.75" customHeight="1" x14ac:dyDescent="0.35">
      <c r="A101" s="88" t="s">
        <v>215</v>
      </c>
      <c r="B101" s="44" t="s">
        <v>95</v>
      </c>
      <c r="C101" s="45" t="s">
        <v>224</v>
      </c>
      <c r="D101" s="46" t="s">
        <v>225</v>
      </c>
      <c r="E101" s="47" t="s">
        <v>226</v>
      </c>
      <c r="F101" s="70" t="s">
        <v>290</v>
      </c>
      <c r="G101" s="66"/>
    </row>
    <row r="102" spans="1:7" s="48" customFormat="1" ht="18.5" x14ac:dyDescent="0.35">
      <c r="A102" s="88" t="s">
        <v>215</v>
      </c>
      <c r="B102" s="44" t="s">
        <v>96</v>
      </c>
      <c r="C102" s="45" t="s">
        <v>227</v>
      </c>
      <c r="D102" s="46" t="s">
        <v>228</v>
      </c>
      <c r="E102" s="47" t="s">
        <v>226</v>
      </c>
      <c r="F102" s="70"/>
      <c r="G102" s="66"/>
    </row>
    <row r="103" spans="1:7" s="48" customFormat="1" ht="18.5" x14ac:dyDescent="0.35">
      <c r="A103" s="88" t="s">
        <v>215</v>
      </c>
      <c r="B103" s="44" t="s">
        <v>97</v>
      </c>
      <c r="C103" s="45" t="s">
        <v>229</v>
      </c>
      <c r="D103" s="46" t="s">
        <v>229</v>
      </c>
      <c r="E103" s="47" t="s">
        <v>226</v>
      </c>
      <c r="F103" s="70"/>
      <c r="G103" s="66"/>
    </row>
    <row r="104" spans="1:7" s="48" customFormat="1" ht="18.5" x14ac:dyDescent="0.35">
      <c r="A104" s="88" t="s">
        <v>215</v>
      </c>
      <c r="B104" s="44" t="s">
        <v>98</v>
      </c>
      <c r="C104" s="45" t="s">
        <v>230</v>
      </c>
      <c r="D104" s="46" t="s">
        <v>266</v>
      </c>
      <c r="E104" s="47" t="s">
        <v>226</v>
      </c>
      <c r="F104" s="70"/>
      <c r="G104" s="66"/>
    </row>
    <row r="105" spans="1:7" s="48" customFormat="1" ht="55.5" customHeight="1" x14ac:dyDescent="0.35">
      <c r="A105" s="88" t="s">
        <v>215</v>
      </c>
      <c r="B105" s="44" t="s">
        <v>99</v>
      </c>
      <c r="C105" s="45" t="s">
        <v>231</v>
      </c>
      <c r="D105" s="46" t="s">
        <v>232</v>
      </c>
      <c r="E105" s="47" t="s">
        <v>226</v>
      </c>
      <c r="F105" s="70" t="s">
        <v>289</v>
      </c>
      <c r="G105" s="66"/>
    </row>
    <row r="106" spans="1:7" s="48" customFormat="1" ht="43.5" x14ac:dyDescent="0.35">
      <c r="A106" s="88" t="s">
        <v>215</v>
      </c>
      <c r="B106" s="44" t="s">
        <v>100</v>
      </c>
      <c r="C106" s="45" t="s">
        <v>233</v>
      </c>
      <c r="D106" s="46" t="s">
        <v>234</v>
      </c>
      <c r="E106" s="47" t="s">
        <v>226</v>
      </c>
      <c r="F106" s="70" t="s">
        <v>291</v>
      </c>
      <c r="G106" s="66"/>
    </row>
    <row r="107" spans="1:7" s="48" customFormat="1" ht="29" x14ac:dyDescent="0.35">
      <c r="A107" s="88" t="s">
        <v>215</v>
      </c>
      <c r="B107" s="44" t="s">
        <v>101</v>
      </c>
      <c r="C107" s="45" t="s">
        <v>235</v>
      </c>
      <c r="D107" s="46" t="s">
        <v>268</v>
      </c>
      <c r="E107" s="47" t="s">
        <v>236</v>
      </c>
      <c r="F107" s="70" t="s">
        <v>267</v>
      </c>
      <c r="G107" s="66"/>
    </row>
    <row r="108" spans="1:7" s="48" customFormat="1" ht="18.5" x14ac:dyDescent="0.35">
      <c r="A108" s="88" t="s">
        <v>215</v>
      </c>
      <c r="B108" s="44" t="s">
        <v>102</v>
      </c>
      <c r="C108" s="45" t="s">
        <v>236</v>
      </c>
      <c r="D108" s="46" t="s">
        <v>237</v>
      </c>
      <c r="E108" s="47" t="s">
        <v>236</v>
      </c>
      <c r="F108" s="70"/>
      <c r="G108" s="66"/>
    </row>
    <row r="109" spans="1:7" s="48" customFormat="1" ht="18.5" x14ac:dyDescent="0.35">
      <c r="A109" s="88" t="s">
        <v>215</v>
      </c>
      <c r="B109" s="44" t="s">
        <v>103</v>
      </c>
      <c r="C109" s="45" t="s">
        <v>238</v>
      </c>
      <c r="D109" s="46" t="s">
        <v>239</v>
      </c>
      <c r="E109" s="47" t="s">
        <v>240</v>
      </c>
      <c r="F109" s="70"/>
      <c r="G109" s="66"/>
    </row>
    <row r="110" spans="1:7" s="48" customFormat="1" ht="55.5" customHeight="1" x14ac:dyDescent="0.35">
      <c r="A110" s="88" t="s">
        <v>215</v>
      </c>
      <c r="B110" s="44" t="s">
        <v>104</v>
      </c>
      <c r="C110" s="45" t="s">
        <v>241</v>
      </c>
      <c r="D110" s="46" t="s">
        <v>326</v>
      </c>
      <c r="E110" s="47" t="s">
        <v>240</v>
      </c>
      <c r="F110" s="70" t="s">
        <v>327</v>
      </c>
      <c r="G110" s="66"/>
    </row>
    <row r="113" spans="1:7" x14ac:dyDescent="0.35">
      <c r="A113" s="89"/>
      <c r="B113" s="61"/>
      <c r="C113" s="61"/>
      <c r="D113" s="61"/>
      <c r="E113" s="61"/>
      <c r="F113" s="97"/>
      <c r="G113" s="61"/>
    </row>
    <row r="114" spans="1:7" x14ac:dyDescent="0.35">
      <c r="A114" s="89"/>
      <c r="B114" s="61"/>
      <c r="C114" s="61"/>
      <c r="D114" s="61"/>
      <c r="E114" s="61"/>
      <c r="F114" s="97"/>
      <c r="G114" s="61"/>
    </row>
    <row r="115" spans="1:7" x14ac:dyDescent="0.35">
      <c r="A115" s="89"/>
      <c r="B115" s="61"/>
      <c r="C115" s="61"/>
      <c r="D115" s="61"/>
      <c r="E115" s="61"/>
      <c r="F115" s="97"/>
      <c r="G115" s="61"/>
    </row>
  </sheetData>
  <sheetProtection algorithmName="SHA-512" hashValue="HBPkSqL6650XM6Yo3FKBDSkaNstpnEc0ySJCsoFRs+SihDGULQE50qrllBKqQBmLtFrzFyJeqpqYf5dtPgoQBw==" saltValue="1BbOXsC+PS9wM7e+18ivBw==" spinCount="100000" sheet="1" formatRows="0" autoFilter="0" pivotTables="0"/>
  <autoFilter ref="A6:G6" xr:uid="{00000000-0009-0000-0000-000001000000}"/>
  <mergeCells count="14">
    <mergeCell ref="C5:D5"/>
    <mergeCell ref="F76:F78"/>
    <mergeCell ref="F88:F90"/>
    <mergeCell ref="D4:E4"/>
    <mergeCell ref="F83:F84"/>
    <mergeCell ref="F29:F30"/>
    <mergeCell ref="F31:F32"/>
    <mergeCell ref="F36:F38"/>
    <mergeCell ref="F42:F44"/>
    <mergeCell ref="F54:F56"/>
    <mergeCell ref="F60:F62"/>
    <mergeCell ref="F10:F11"/>
    <mergeCell ref="F23:F25"/>
    <mergeCell ref="F39:F41"/>
  </mergeCells>
  <dataValidations count="1">
    <dataValidation type="whole" operator="greaterThan" allowBlank="1" showInputMessage="1" showErrorMessage="1" sqref="G7:G110" xr:uid="{4C29AA29-2531-4775-AC40-5EC8938FADE7}">
      <formula1>0</formula1>
    </dataValidation>
  </dataValidations>
  <pageMargins left="0.7" right="0.7" top="0.75" bottom="0.75" header="0.3" footer="0.3"/>
  <pageSetup paperSize="8" scale="28"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3"/>
  <dimension ref="A2:G115"/>
  <sheetViews>
    <sheetView topLeftCell="A5" zoomScaleNormal="100" zoomScalePageLayoutView="80" workbookViewId="0">
      <selection activeCell="A5" sqref="A5"/>
    </sheetView>
  </sheetViews>
  <sheetFormatPr baseColWidth="10" defaultColWidth="19.1796875" defaultRowHeight="14.5" x14ac:dyDescent="0.35"/>
  <cols>
    <col min="1" max="2" width="17" customWidth="1"/>
    <col min="3" max="3" width="44.6328125" bestFit="1" customWidth="1"/>
    <col min="4" max="4" width="72.81640625" customWidth="1"/>
    <col min="5" max="5" width="27.36328125" customWidth="1"/>
    <col min="6" max="6" width="39.453125" style="71" customWidth="1"/>
    <col min="7" max="7" width="16.1796875" style="63" bestFit="1" customWidth="1"/>
    <col min="8" max="16384" width="19.1796875" style="61"/>
  </cols>
  <sheetData>
    <row r="2" spans="1:7" s="48" customFormat="1" ht="15" customHeight="1" x14ac:dyDescent="0.35">
      <c r="A2" s="49"/>
      <c r="B2" s="49"/>
      <c r="C2" s="51"/>
      <c r="F2" s="67"/>
      <c r="G2" s="64"/>
    </row>
    <row r="3" spans="1:7" s="48" customFormat="1" ht="16.5" customHeight="1" thickBot="1" x14ac:dyDescent="0.4">
      <c r="A3" s="49"/>
      <c r="B3" s="49"/>
      <c r="C3" s="94"/>
      <c r="F3" s="67"/>
      <c r="G3" s="64"/>
    </row>
    <row r="4" spans="1:7" s="48" customFormat="1" ht="26" customHeight="1" thickTop="1" thickBot="1" x14ac:dyDescent="0.75">
      <c r="A4" s="49"/>
      <c r="B4" s="49"/>
      <c r="C4" s="96" t="s">
        <v>258</v>
      </c>
      <c r="D4" s="128"/>
      <c r="E4" s="129"/>
      <c r="F4" s="67"/>
      <c r="G4" s="64"/>
    </row>
    <row r="5" spans="1:7" s="48" customFormat="1" ht="62" customHeight="1" thickTop="1" thickBot="1" x14ac:dyDescent="0.4">
      <c r="A5" s="80"/>
      <c r="B5" s="52" t="s">
        <v>110</v>
      </c>
      <c r="C5" s="124" t="s">
        <v>111</v>
      </c>
      <c r="D5" s="124"/>
      <c r="E5" s="50"/>
      <c r="F5" s="67"/>
      <c r="G5" s="62" t="s">
        <v>272</v>
      </c>
    </row>
    <row r="6" spans="1:7" s="59" customFormat="1" ht="60" customHeight="1" thickBot="1" x14ac:dyDescent="0.4">
      <c r="A6" s="57" t="s">
        <v>113</v>
      </c>
      <c r="B6" s="58" t="s">
        <v>114</v>
      </c>
      <c r="C6" s="58" t="s">
        <v>115</v>
      </c>
      <c r="D6" s="58" t="s">
        <v>116</v>
      </c>
      <c r="E6" s="58" t="s">
        <v>117</v>
      </c>
      <c r="F6" s="68" t="s">
        <v>118</v>
      </c>
      <c r="G6" s="65" t="s">
        <v>119</v>
      </c>
    </row>
    <row r="7" spans="1:7" s="48" customFormat="1" ht="27" customHeight="1" x14ac:dyDescent="0.35">
      <c r="A7" s="81" t="s">
        <v>120</v>
      </c>
      <c r="B7" s="53" t="s">
        <v>1</v>
      </c>
      <c r="C7" s="54" t="s">
        <v>257</v>
      </c>
      <c r="D7" s="55" t="s">
        <v>121</v>
      </c>
      <c r="E7" s="56" t="s">
        <v>122</v>
      </c>
      <c r="F7" s="69"/>
      <c r="G7" s="66"/>
    </row>
    <row r="8" spans="1:7" s="48" customFormat="1" ht="18.5" x14ac:dyDescent="0.35">
      <c r="A8" s="82" t="s">
        <v>120</v>
      </c>
      <c r="B8" s="21" t="s">
        <v>2</v>
      </c>
      <c r="C8" s="22" t="s">
        <v>123</v>
      </c>
      <c r="D8" s="23" t="s">
        <v>124</v>
      </c>
      <c r="E8" s="24" t="s">
        <v>122</v>
      </c>
      <c r="F8" s="70"/>
      <c r="G8" s="66"/>
    </row>
    <row r="9" spans="1:7" s="48" customFormat="1" ht="80.5" customHeight="1" x14ac:dyDescent="0.35">
      <c r="A9" s="82" t="s">
        <v>120</v>
      </c>
      <c r="B9" s="21" t="s">
        <v>3</v>
      </c>
      <c r="C9" s="22" t="s">
        <v>125</v>
      </c>
      <c r="D9" s="23" t="s">
        <v>256</v>
      </c>
      <c r="E9" s="24" t="s">
        <v>122</v>
      </c>
      <c r="F9" s="70" t="s">
        <v>281</v>
      </c>
      <c r="G9" s="66"/>
    </row>
    <row r="10" spans="1:7" s="48" customFormat="1" ht="66.75" customHeight="1" x14ac:dyDescent="0.35">
      <c r="A10" s="82" t="s">
        <v>120</v>
      </c>
      <c r="B10" s="21" t="s">
        <v>4</v>
      </c>
      <c r="C10" s="22" t="s">
        <v>126</v>
      </c>
      <c r="D10" s="95" t="s">
        <v>309</v>
      </c>
      <c r="E10" s="24" t="s">
        <v>122</v>
      </c>
      <c r="F10" s="125" t="s">
        <v>295</v>
      </c>
      <c r="G10" s="66"/>
    </row>
    <row r="11" spans="1:7" s="48" customFormat="1" ht="18.5" x14ac:dyDescent="0.35">
      <c r="A11" s="82" t="s">
        <v>120</v>
      </c>
      <c r="B11" s="21" t="s">
        <v>5</v>
      </c>
      <c r="C11" s="22" t="s">
        <v>127</v>
      </c>
      <c r="D11" s="23" t="s">
        <v>128</v>
      </c>
      <c r="E11" s="24" t="s">
        <v>122</v>
      </c>
      <c r="F11" s="127"/>
      <c r="G11" s="66"/>
    </row>
    <row r="12" spans="1:7" s="48" customFormat="1" ht="32.5" customHeight="1" x14ac:dyDescent="0.35">
      <c r="A12" s="82" t="s">
        <v>120</v>
      </c>
      <c r="B12" s="21" t="s">
        <v>6</v>
      </c>
      <c r="C12" s="22" t="s">
        <v>129</v>
      </c>
      <c r="D12" s="23" t="s">
        <v>130</v>
      </c>
      <c r="E12" s="24" t="s">
        <v>131</v>
      </c>
      <c r="F12" s="70"/>
      <c r="G12" s="66"/>
    </row>
    <row r="13" spans="1:7" s="48" customFormat="1" ht="71.25" customHeight="1" x14ac:dyDescent="0.35">
      <c r="A13" s="82" t="s">
        <v>120</v>
      </c>
      <c r="B13" s="21" t="s">
        <v>7</v>
      </c>
      <c r="C13" s="22" t="s">
        <v>132</v>
      </c>
      <c r="D13" s="23" t="s">
        <v>270</v>
      </c>
      <c r="E13" s="24" t="s">
        <v>131</v>
      </c>
      <c r="F13" s="70"/>
      <c r="G13" s="66"/>
    </row>
    <row r="14" spans="1:7" s="48" customFormat="1" ht="18.5" x14ac:dyDescent="0.35">
      <c r="A14" s="82" t="s">
        <v>120</v>
      </c>
      <c r="B14" s="21" t="s">
        <v>8</v>
      </c>
      <c r="C14" s="22" t="s">
        <v>133</v>
      </c>
      <c r="D14" s="23" t="s">
        <v>134</v>
      </c>
      <c r="E14" s="24" t="s">
        <v>131</v>
      </c>
      <c r="F14" s="70"/>
      <c r="G14" s="66"/>
    </row>
    <row r="15" spans="1:7" s="48" customFormat="1" ht="43.5" x14ac:dyDescent="0.35">
      <c r="A15" s="82" t="s">
        <v>120</v>
      </c>
      <c r="B15" s="21" t="s">
        <v>9</v>
      </c>
      <c r="C15" s="22" t="s">
        <v>135</v>
      </c>
      <c r="D15" s="23" t="s">
        <v>136</v>
      </c>
      <c r="E15" s="24" t="s">
        <v>137</v>
      </c>
      <c r="F15" s="70" t="s">
        <v>292</v>
      </c>
      <c r="G15" s="66"/>
    </row>
    <row r="16" spans="1:7" s="48" customFormat="1" ht="45" customHeight="1" x14ac:dyDescent="0.35">
      <c r="A16" s="82" t="s">
        <v>120</v>
      </c>
      <c r="B16" s="21" t="s">
        <v>10</v>
      </c>
      <c r="C16" s="22" t="s">
        <v>135</v>
      </c>
      <c r="D16" s="23" t="s">
        <v>298</v>
      </c>
      <c r="E16" s="24" t="s">
        <v>138</v>
      </c>
      <c r="F16" s="70"/>
      <c r="G16" s="66"/>
    </row>
    <row r="17" spans="1:7" s="48" customFormat="1" ht="18.5" x14ac:dyDescent="0.35">
      <c r="A17" s="82" t="s">
        <v>120</v>
      </c>
      <c r="B17" s="21" t="s">
        <v>11</v>
      </c>
      <c r="C17" s="22" t="s">
        <v>135</v>
      </c>
      <c r="D17" s="23" t="s">
        <v>139</v>
      </c>
      <c r="E17" s="24" t="s">
        <v>140</v>
      </c>
      <c r="F17" s="70"/>
      <c r="G17" s="66"/>
    </row>
    <row r="18" spans="1:7" s="48" customFormat="1" ht="67.75" customHeight="1" x14ac:dyDescent="0.35">
      <c r="A18" s="82" t="s">
        <v>120</v>
      </c>
      <c r="B18" s="21" t="s">
        <v>12</v>
      </c>
      <c r="C18" s="22" t="s">
        <v>280</v>
      </c>
      <c r="D18" s="23" t="s">
        <v>259</v>
      </c>
      <c r="E18" s="24" t="s">
        <v>138</v>
      </c>
      <c r="F18" s="70" t="s">
        <v>294</v>
      </c>
      <c r="G18" s="66"/>
    </row>
    <row r="19" spans="1:7" s="48" customFormat="1" ht="47.5" customHeight="1" x14ac:dyDescent="0.35">
      <c r="A19" s="82" t="s">
        <v>120</v>
      </c>
      <c r="B19" s="21" t="s">
        <v>13</v>
      </c>
      <c r="C19" s="22" t="s">
        <v>141</v>
      </c>
      <c r="D19" s="23" t="s">
        <v>310</v>
      </c>
      <c r="E19" s="24" t="s">
        <v>142</v>
      </c>
      <c r="F19" s="70" t="s">
        <v>143</v>
      </c>
      <c r="G19" s="66"/>
    </row>
    <row r="20" spans="1:7" s="48" customFormat="1" ht="61.25" customHeight="1" x14ac:dyDescent="0.35">
      <c r="A20" s="82" t="s">
        <v>120</v>
      </c>
      <c r="B20" s="21" t="s">
        <v>14</v>
      </c>
      <c r="C20" s="22" t="s">
        <v>144</v>
      </c>
      <c r="D20" s="23" t="s">
        <v>311</v>
      </c>
      <c r="E20" s="24" t="s">
        <v>137</v>
      </c>
      <c r="F20" s="70"/>
      <c r="G20" s="66"/>
    </row>
    <row r="21" spans="1:7" s="48" customFormat="1" ht="63" customHeight="1" x14ac:dyDescent="0.35">
      <c r="A21" s="82" t="s">
        <v>120</v>
      </c>
      <c r="B21" s="21" t="s">
        <v>15</v>
      </c>
      <c r="C21" s="22" t="s">
        <v>144</v>
      </c>
      <c r="D21" s="23" t="s">
        <v>145</v>
      </c>
      <c r="E21" s="24" t="s">
        <v>138</v>
      </c>
      <c r="F21" s="70"/>
      <c r="G21" s="66"/>
    </row>
    <row r="22" spans="1:7" s="48" customFormat="1" ht="66" customHeight="1" x14ac:dyDescent="0.35">
      <c r="A22" s="82" t="s">
        <v>120</v>
      </c>
      <c r="B22" s="21" t="s">
        <v>16</v>
      </c>
      <c r="C22" s="22" t="s">
        <v>144</v>
      </c>
      <c r="D22" s="23" t="s">
        <v>146</v>
      </c>
      <c r="E22" s="24" t="s">
        <v>140</v>
      </c>
      <c r="F22" s="70"/>
      <c r="G22" s="66"/>
    </row>
    <row r="23" spans="1:7" s="48" customFormat="1" ht="18.5" x14ac:dyDescent="0.35">
      <c r="A23" s="82" t="s">
        <v>120</v>
      </c>
      <c r="B23" s="21" t="s">
        <v>17</v>
      </c>
      <c r="C23" s="22" t="s">
        <v>147</v>
      </c>
      <c r="D23" s="23" t="s">
        <v>148</v>
      </c>
      <c r="E23" s="24" t="s">
        <v>137</v>
      </c>
      <c r="F23" s="125" t="s">
        <v>149</v>
      </c>
      <c r="G23" s="66"/>
    </row>
    <row r="24" spans="1:7" s="48" customFormat="1" ht="18.5" x14ac:dyDescent="0.35">
      <c r="A24" s="82" t="s">
        <v>120</v>
      </c>
      <c r="B24" s="21" t="s">
        <v>18</v>
      </c>
      <c r="C24" s="22" t="s">
        <v>147</v>
      </c>
      <c r="D24" s="23" t="s">
        <v>148</v>
      </c>
      <c r="E24" s="24" t="s">
        <v>138</v>
      </c>
      <c r="F24" s="126"/>
      <c r="G24" s="66"/>
    </row>
    <row r="25" spans="1:7" s="48" customFormat="1" ht="18.5" x14ac:dyDescent="0.35">
      <c r="A25" s="82" t="s">
        <v>120</v>
      </c>
      <c r="B25" s="21" t="s">
        <v>19</v>
      </c>
      <c r="C25" s="22" t="s">
        <v>147</v>
      </c>
      <c r="D25" s="23" t="s">
        <v>148</v>
      </c>
      <c r="E25" s="24" t="s">
        <v>140</v>
      </c>
      <c r="F25" s="127"/>
      <c r="G25" s="66"/>
    </row>
    <row r="26" spans="1:7" s="48" customFormat="1" ht="64.25" customHeight="1" x14ac:dyDescent="0.35">
      <c r="A26" s="82" t="s">
        <v>120</v>
      </c>
      <c r="B26" s="21" t="s">
        <v>20</v>
      </c>
      <c r="C26" s="22" t="s">
        <v>150</v>
      </c>
      <c r="D26" s="23" t="s">
        <v>151</v>
      </c>
      <c r="E26" s="24" t="s">
        <v>137</v>
      </c>
      <c r="F26" s="70"/>
      <c r="G26" s="66"/>
    </row>
    <row r="27" spans="1:7" s="48" customFormat="1" ht="64.75" customHeight="1" x14ac:dyDescent="0.35">
      <c r="A27" s="82" t="s">
        <v>120</v>
      </c>
      <c r="B27" s="21" t="s">
        <v>21</v>
      </c>
      <c r="C27" s="22" t="s">
        <v>150</v>
      </c>
      <c r="D27" s="23" t="s">
        <v>152</v>
      </c>
      <c r="E27" s="24" t="s">
        <v>138</v>
      </c>
      <c r="F27" s="70"/>
      <c r="G27" s="66"/>
    </row>
    <row r="28" spans="1:7" s="48" customFormat="1" ht="65" customHeight="1" x14ac:dyDescent="0.35">
      <c r="A28" s="82" t="s">
        <v>120</v>
      </c>
      <c r="B28" s="21" t="s">
        <v>22</v>
      </c>
      <c r="C28" s="22" t="s">
        <v>150</v>
      </c>
      <c r="D28" s="23" t="s">
        <v>153</v>
      </c>
      <c r="E28" s="24" t="s">
        <v>140</v>
      </c>
      <c r="F28" s="70"/>
      <c r="G28" s="66"/>
    </row>
    <row r="29" spans="1:7" s="48" customFormat="1" ht="18.5" x14ac:dyDescent="0.35">
      <c r="A29" s="82" t="s">
        <v>120</v>
      </c>
      <c r="B29" s="21" t="s">
        <v>23</v>
      </c>
      <c r="C29" s="22" t="s">
        <v>154</v>
      </c>
      <c r="D29" s="23" t="s">
        <v>155</v>
      </c>
      <c r="E29" s="24" t="s">
        <v>137</v>
      </c>
      <c r="F29" s="125" t="s">
        <v>156</v>
      </c>
      <c r="G29" s="66"/>
    </row>
    <row r="30" spans="1:7" s="48" customFormat="1" ht="18.5" x14ac:dyDescent="0.35">
      <c r="A30" s="82" t="s">
        <v>120</v>
      </c>
      <c r="B30" s="21" t="s">
        <v>24</v>
      </c>
      <c r="C30" s="22" t="s">
        <v>154</v>
      </c>
      <c r="D30" s="23" t="s">
        <v>155</v>
      </c>
      <c r="E30" s="24" t="s">
        <v>138</v>
      </c>
      <c r="F30" s="127"/>
      <c r="G30" s="66"/>
    </row>
    <row r="31" spans="1:7" s="48" customFormat="1" ht="35" customHeight="1" x14ac:dyDescent="0.35">
      <c r="A31" s="82" t="s">
        <v>120</v>
      </c>
      <c r="B31" s="21" t="s">
        <v>25</v>
      </c>
      <c r="C31" s="22" t="s">
        <v>157</v>
      </c>
      <c r="D31" s="23" t="s">
        <v>271</v>
      </c>
      <c r="E31" s="24" t="s">
        <v>137</v>
      </c>
      <c r="F31" s="125" t="s">
        <v>158</v>
      </c>
      <c r="G31" s="66"/>
    </row>
    <row r="32" spans="1:7" s="48" customFormat="1" ht="29" x14ac:dyDescent="0.35">
      <c r="A32" s="82" t="s">
        <v>120</v>
      </c>
      <c r="B32" s="21" t="s">
        <v>26</v>
      </c>
      <c r="C32" s="22" t="s">
        <v>157</v>
      </c>
      <c r="D32" s="23" t="s">
        <v>293</v>
      </c>
      <c r="E32" s="24" t="s">
        <v>138</v>
      </c>
      <c r="F32" s="127"/>
      <c r="G32" s="66"/>
    </row>
    <row r="33" spans="1:7" s="48" customFormat="1" ht="29.5" customHeight="1" x14ac:dyDescent="0.35">
      <c r="A33" s="82" t="s">
        <v>120</v>
      </c>
      <c r="B33" s="21" t="s">
        <v>27</v>
      </c>
      <c r="C33" s="22" t="s">
        <v>159</v>
      </c>
      <c r="D33" s="23" t="s">
        <v>160</v>
      </c>
      <c r="E33" s="24" t="s">
        <v>137</v>
      </c>
      <c r="F33" s="70"/>
      <c r="G33" s="66"/>
    </row>
    <row r="34" spans="1:7" s="48" customFormat="1" ht="32" customHeight="1" x14ac:dyDescent="0.35">
      <c r="A34" s="82" t="s">
        <v>120</v>
      </c>
      <c r="B34" s="21" t="s">
        <v>28</v>
      </c>
      <c r="C34" s="22" t="s">
        <v>159</v>
      </c>
      <c r="D34" s="23" t="s">
        <v>160</v>
      </c>
      <c r="E34" s="24" t="s">
        <v>138</v>
      </c>
      <c r="F34" s="70"/>
      <c r="G34" s="66"/>
    </row>
    <row r="35" spans="1:7" s="48" customFormat="1" ht="29" customHeight="1" x14ac:dyDescent="0.35">
      <c r="A35" s="82" t="s">
        <v>120</v>
      </c>
      <c r="B35" s="21" t="s">
        <v>29</v>
      </c>
      <c r="C35" s="22" t="s">
        <v>159</v>
      </c>
      <c r="D35" s="23" t="s">
        <v>160</v>
      </c>
      <c r="E35" s="24" t="s">
        <v>140</v>
      </c>
      <c r="F35" s="70"/>
      <c r="G35" s="66"/>
    </row>
    <row r="36" spans="1:7" s="48" customFormat="1" ht="29" x14ac:dyDescent="0.35">
      <c r="A36" s="82" t="s">
        <v>120</v>
      </c>
      <c r="B36" s="21" t="s">
        <v>30</v>
      </c>
      <c r="C36" s="22" t="s">
        <v>161</v>
      </c>
      <c r="D36" s="23" t="s">
        <v>162</v>
      </c>
      <c r="E36" s="24" t="s">
        <v>137</v>
      </c>
      <c r="F36" s="125" t="s">
        <v>163</v>
      </c>
      <c r="G36" s="66"/>
    </row>
    <row r="37" spans="1:7" s="48" customFormat="1" ht="29" x14ac:dyDescent="0.35">
      <c r="A37" s="82" t="s">
        <v>120</v>
      </c>
      <c r="B37" s="21" t="s">
        <v>31</v>
      </c>
      <c r="C37" s="22" t="s">
        <v>161</v>
      </c>
      <c r="D37" s="23" t="s">
        <v>162</v>
      </c>
      <c r="E37" s="24" t="s">
        <v>138</v>
      </c>
      <c r="F37" s="126"/>
      <c r="G37" s="66"/>
    </row>
    <row r="38" spans="1:7" s="48" customFormat="1" ht="29" x14ac:dyDescent="0.35">
      <c r="A38" s="82" t="s">
        <v>120</v>
      </c>
      <c r="B38" s="21" t="s">
        <v>32</v>
      </c>
      <c r="C38" s="22" t="s">
        <v>161</v>
      </c>
      <c r="D38" s="23" t="s">
        <v>162</v>
      </c>
      <c r="E38" s="24" t="s">
        <v>140</v>
      </c>
      <c r="F38" s="127"/>
      <c r="G38" s="66"/>
    </row>
    <row r="39" spans="1:7" s="48" customFormat="1" ht="48" customHeight="1" x14ac:dyDescent="0.35">
      <c r="A39" s="82" t="s">
        <v>120</v>
      </c>
      <c r="B39" s="21" t="s">
        <v>33</v>
      </c>
      <c r="C39" s="22" t="s">
        <v>164</v>
      </c>
      <c r="D39" s="23" t="s">
        <v>165</v>
      </c>
      <c r="E39" s="24" t="s">
        <v>137</v>
      </c>
      <c r="F39" s="125" t="s">
        <v>282</v>
      </c>
      <c r="G39" s="66"/>
    </row>
    <row r="40" spans="1:7" s="48" customFormat="1" ht="29" x14ac:dyDescent="0.35">
      <c r="A40" s="82" t="s">
        <v>120</v>
      </c>
      <c r="B40" s="21" t="s">
        <v>34</v>
      </c>
      <c r="C40" s="22" t="s">
        <v>164</v>
      </c>
      <c r="D40" s="23" t="s">
        <v>166</v>
      </c>
      <c r="E40" s="24" t="s">
        <v>138</v>
      </c>
      <c r="F40" s="126"/>
      <c r="G40" s="66"/>
    </row>
    <row r="41" spans="1:7" s="48" customFormat="1" ht="29" x14ac:dyDescent="0.35">
      <c r="A41" s="82" t="s">
        <v>120</v>
      </c>
      <c r="B41" s="21" t="s">
        <v>35</v>
      </c>
      <c r="C41" s="22" t="s">
        <v>164</v>
      </c>
      <c r="D41" s="23" t="s">
        <v>166</v>
      </c>
      <c r="E41" s="24" t="s">
        <v>140</v>
      </c>
      <c r="F41" s="127"/>
      <c r="G41" s="66"/>
    </row>
    <row r="42" spans="1:7" s="48" customFormat="1" ht="18.5" x14ac:dyDescent="0.35">
      <c r="A42" s="82" t="s">
        <v>120</v>
      </c>
      <c r="B42" s="21" t="s">
        <v>36</v>
      </c>
      <c r="C42" s="22" t="s">
        <v>167</v>
      </c>
      <c r="D42" s="23" t="s">
        <v>167</v>
      </c>
      <c r="E42" s="24" t="s">
        <v>137</v>
      </c>
      <c r="F42" s="125" t="s">
        <v>168</v>
      </c>
      <c r="G42" s="66"/>
    </row>
    <row r="43" spans="1:7" s="48" customFormat="1" ht="18.5" x14ac:dyDescent="0.35">
      <c r="A43" s="82" t="s">
        <v>120</v>
      </c>
      <c r="B43" s="21" t="s">
        <v>37</v>
      </c>
      <c r="C43" s="22" t="s">
        <v>167</v>
      </c>
      <c r="D43" s="23" t="s">
        <v>167</v>
      </c>
      <c r="E43" s="24" t="s">
        <v>138</v>
      </c>
      <c r="F43" s="126"/>
      <c r="G43" s="66"/>
    </row>
    <row r="44" spans="1:7" s="48" customFormat="1" ht="18.5" x14ac:dyDescent="0.35">
      <c r="A44" s="82" t="s">
        <v>120</v>
      </c>
      <c r="B44" s="21" t="s">
        <v>38</v>
      </c>
      <c r="C44" s="22" t="s">
        <v>167</v>
      </c>
      <c r="D44" s="23" t="s">
        <v>167</v>
      </c>
      <c r="E44" s="24" t="s">
        <v>140</v>
      </c>
      <c r="F44" s="127"/>
      <c r="G44" s="66"/>
    </row>
    <row r="45" spans="1:7" s="48" customFormat="1" ht="18.5" x14ac:dyDescent="0.35">
      <c r="A45" s="82" t="s">
        <v>120</v>
      </c>
      <c r="B45" s="21" t="s">
        <v>39</v>
      </c>
      <c r="C45" s="22" t="s">
        <v>169</v>
      </c>
      <c r="D45" s="23" t="s">
        <v>170</v>
      </c>
      <c r="E45" s="24" t="s">
        <v>137</v>
      </c>
      <c r="F45" s="70"/>
      <c r="G45" s="66"/>
    </row>
    <row r="46" spans="1:7" s="48" customFormat="1" ht="18.5" x14ac:dyDescent="0.35">
      <c r="A46" s="82" t="s">
        <v>120</v>
      </c>
      <c r="B46" s="21" t="s">
        <v>40</v>
      </c>
      <c r="C46" s="22" t="s">
        <v>169</v>
      </c>
      <c r="D46" s="23" t="s">
        <v>171</v>
      </c>
      <c r="E46" s="24" t="s">
        <v>138</v>
      </c>
      <c r="F46" s="70"/>
      <c r="G46" s="66"/>
    </row>
    <row r="47" spans="1:7" s="48" customFormat="1" ht="18.5" x14ac:dyDescent="0.35">
      <c r="A47" s="82" t="s">
        <v>120</v>
      </c>
      <c r="B47" s="21" t="s">
        <v>41</v>
      </c>
      <c r="C47" s="22" t="s">
        <v>169</v>
      </c>
      <c r="D47" s="23" t="s">
        <v>171</v>
      </c>
      <c r="E47" s="24" t="s">
        <v>140</v>
      </c>
      <c r="F47" s="70"/>
      <c r="G47" s="66"/>
    </row>
    <row r="48" spans="1:7" s="48" customFormat="1" ht="18.5" x14ac:dyDescent="0.35">
      <c r="A48" s="82" t="s">
        <v>120</v>
      </c>
      <c r="B48" s="21" t="s">
        <v>42</v>
      </c>
      <c r="C48" s="22" t="s">
        <v>312</v>
      </c>
      <c r="D48" s="23" t="s">
        <v>313</v>
      </c>
      <c r="E48" s="24" t="s">
        <v>137</v>
      </c>
      <c r="F48" s="70"/>
      <c r="G48" s="66"/>
    </row>
    <row r="49" spans="1:7" s="48" customFormat="1" ht="18.5" x14ac:dyDescent="0.35">
      <c r="A49" s="82" t="s">
        <v>120</v>
      </c>
      <c r="B49" s="21" t="s">
        <v>43</v>
      </c>
      <c r="C49" s="22" t="s">
        <v>312</v>
      </c>
      <c r="D49" s="23" t="s">
        <v>313</v>
      </c>
      <c r="E49" s="24" t="s">
        <v>138</v>
      </c>
      <c r="F49" s="70"/>
      <c r="G49" s="66"/>
    </row>
    <row r="50" spans="1:7" s="48" customFormat="1" ht="18.5" x14ac:dyDescent="0.35">
      <c r="A50" s="82" t="s">
        <v>120</v>
      </c>
      <c r="B50" s="21" t="s">
        <v>44</v>
      </c>
      <c r="C50" s="22" t="s">
        <v>312</v>
      </c>
      <c r="D50" s="23" t="s">
        <v>313</v>
      </c>
      <c r="E50" s="24" t="s">
        <v>140</v>
      </c>
      <c r="F50" s="70"/>
      <c r="G50" s="66"/>
    </row>
    <row r="51" spans="1:7" s="48" customFormat="1" ht="18.5" x14ac:dyDescent="0.35">
      <c r="A51" s="82" t="s">
        <v>120</v>
      </c>
      <c r="B51" s="21" t="s">
        <v>45</v>
      </c>
      <c r="C51" s="22" t="s">
        <v>314</v>
      </c>
      <c r="D51" s="23" t="s">
        <v>315</v>
      </c>
      <c r="E51" s="24" t="s">
        <v>137</v>
      </c>
      <c r="F51" s="70"/>
      <c r="G51" s="66"/>
    </row>
    <row r="52" spans="1:7" s="48" customFormat="1" ht="18.5" x14ac:dyDescent="0.35">
      <c r="A52" s="82" t="s">
        <v>120</v>
      </c>
      <c r="B52" s="21" t="s">
        <v>46</v>
      </c>
      <c r="C52" s="22" t="s">
        <v>314</v>
      </c>
      <c r="D52" s="23" t="s">
        <v>315</v>
      </c>
      <c r="E52" s="24" t="s">
        <v>138</v>
      </c>
      <c r="F52" s="70"/>
      <c r="G52" s="66"/>
    </row>
    <row r="53" spans="1:7" s="48" customFormat="1" ht="18.5" x14ac:dyDescent="0.35">
      <c r="A53" s="82" t="s">
        <v>120</v>
      </c>
      <c r="B53" s="21" t="s">
        <v>47</v>
      </c>
      <c r="C53" s="22" t="s">
        <v>314</v>
      </c>
      <c r="D53" s="23" t="s">
        <v>315</v>
      </c>
      <c r="E53" s="24" t="s">
        <v>140</v>
      </c>
      <c r="F53" s="70"/>
      <c r="G53" s="66"/>
    </row>
    <row r="54" spans="1:7" s="48" customFormat="1" ht="32.5" customHeight="1" x14ac:dyDescent="0.35">
      <c r="A54" s="82" t="s">
        <v>120</v>
      </c>
      <c r="B54" s="21" t="s">
        <v>48</v>
      </c>
      <c r="C54" s="22" t="s">
        <v>172</v>
      </c>
      <c r="D54" s="23" t="s">
        <v>316</v>
      </c>
      <c r="E54" s="24" t="s">
        <v>137</v>
      </c>
      <c r="F54" s="125" t="s">
        <v>173</v>
      </c>
      <c r="G54" s="66"/>
    </row>
    <row r="55" spans="1:7" s="48" customFormat="1" ht="26" customHeight="1" x14ac:dyDescent="0.35">
      <c r="A55" s="82" t="s">
        <v>120</v>
      </c>
      <c r="B55" s="21" t="s">
        <v>49</v>
      </c>
      <c r="C55" s="22" t="s">
        <v>172</v>
      </c>
      <c r="D55" s="23" t="s">
        <v>316</v>
      </c>
      <c r="E55" s="24" t="s">
        <v>138</v>
      </c>
      <c r="F55" s="126"/>
      <c r="G55" s="66"/>
    </row>
    <row r="56" spans="1:7" s="48" customFormat="1" ht="35" customHeight="1" x14ac:dyDescent="0.35">
      <c r="A56" s="82" t="s">
        <v>120</v>
      </c>
      <c r="B56" s="21" t="s">
        <v>50</v>
      </c>
      <c r="C56" s="22" t="s">
        <v>172</v>
      </c>
      <c r="D56" s="23" t="s">
        <v>316</v>
      </c>
      <c r="E56" s="24" t="s">
        <v>140</v>
      </c>
      <c r="F56" s="127"/>
      <c r="G56" s="66"/>
    </row>
    <row r="57" spans="1:7" s="48" customFormat="1" ht="18.5" x14ac:dyDescent="0.35">
      <c r="A57" s="82" t="s">
        <v>120</v>
      </c>
      <c r="B57" s="21" t="s">
        <v>51</v>
      </c>
      <c r="C57" s="22" t="s">
        <v>174</v>
      </c>
      <c r="D57" s="23" t="s">
        <v>175</v>
      </c>
      <c r="E57" s="24" t="s">
        <v>137</v>
      </c>
      <c r="F57" s="70"/>
      <c r="G57" s="66"/>
    </row>
    <row r="58" spans="1:7" s="48" customFormat="1" ht="18.5" x14ac:dyDescent="0.35">
      <c r="A58" s="82" t="s">
        <v>120</v>
      </c>
      <c r="B58" s="21" t="s">
        <v>52</v>
      </c>
      <c r="C58" s="22" t="s">
        <v>174</v>
      </c>
      <c r="D58" s="23" t="s">
        <v>175</v>
      </c>
      <c r="E58" s="24" t="s">
        <v>138</v>
      </c>
      <c r="F58" s="70"/>
      <c r="G58" s="66"/>
    </row>
    <row r="59" spans="1:7" s="48" customFormat="1" ht="18.5" x14ac:dyDescent="0.35">
      <c r="A59" s="82" t="s">
        <v>120</v>
      </c>
      <c r="B59" s="21" t="s">
        <v>53</v>
      </c>
      <c r="C59" s="22" t="s">
        <v>174</v>
      </c>
      <c r="D59" s="23" t="s">
        <v>175</v>
      </c>
      <c r="E59" s="24" t="s">
        <v>140</v>
      </c>
      <c r="F59" s="70"/>
      <c r="G59" s="66"/>
    </row>
    <row r="60" spans="1:7" s="48" customFormat="1" ht="28" customHeight="1" x14ac:dyDescent="0.35">
      <c r="A60" s="82" t="s">
        <v>120</v>
      </c>
      <c r="B60" s="21" t="s">
        <v>54</v>
      </c>
      <c r="C60" s="22" t="s">
        <v>176</v>
      </c>
      <c r="D60" s="23" t="s">
        <v>177</v>
      </c>
      <c r="E60" s="24" t="s">
        <v>137</v>
      </c>
      <c r="F60" s="125" t="s">
        <v>178</v>
      </c>
      <c r="G60" s="66"/>
    </row>
    <row r="61" spans="1:7" s="48" customFormat="1" ht="29" x14ac:dyDescent="0.35">
      <c r="A61" s="82" t="s">
        <v>120</v>
      </c>
      <c r="B61" s="21" t="s">
        <v>55</v>
      </c>
      <c r="C61" s="22" t="s">
        <v>176</v>
      </c>
      <c r="D61" s="23" t="s">
        <v>177</v>
      </c>
      <c r="E61" s="24" t="s">
        <v>138</v>
      </c>
      <c r="F61" s="126"/>
      <c r="G61" s="66"/>
    </row>
    <row r="62" spans="1:7" s="48" customFormat="1" ht="29" x14ac:dyDescent="0.35">
      <c r="A62" s="82" t="s">
        <v>120</v>
      </c>
      <c r="B62" s="21" t="s">
        <v>56</v>
      </c>
      <c r="C62" s="22" t="s">
        <v>176</v>
      </c>
      <c r="D62" s="23" t="s">
        <v>177</v>
      </c>
      <c r="E62" s="24" t="s">
        <v>140</v>
      </c>
      <c r="F62" s="127"/>
      <c r="G62" s="66"/>
    </row>
    <row r="63" spans="1:7" s="48" customFormat="1" ht="29" x14ac:dyDescent="0.35">
      <c r="A63" s="82" t="s">
        <v>120</v>
      </c>
      <c r="B63" s="21" t="s">
        <v>57</v>
      </c>
      <c r="C63" s="22" t="s">
        <v>179</v>
      </c>
      <c r="D63" s="23" t="s">
        <v>180</v>
      </c>
      <c r="E63" s="24" t="s">
        <v>137</v>
      </c>
      <c r="F63" s="70"/>
      <c r="G63" s="66"/>
    </row>
    <row r="64" spans="1:7" s="48" customFormat="1" ht="29" x14ac:dyDescent="0.35">
      <c r="A64" s="82" t="s">
        <v>120</v>
      </c>
      <c r="B64" s="21" t="s">
        <v>58</v>
      </c>
      <c r="C64" s="22" t="s">
        <v>179</v>
      </c>
      <c r="D64" s="23" t="s">
        <v>180</v>
      </c>
      <c r="E64" s="24" t="s">
        <v>138</v>
      </c>
      <c r="F64" s="70"/>
      <c r="G64" s="66"/>
    </row>
    <row r="65" spans="1:7" s="48" customFormat="1" ht="29" x14ac:dyDescent="0.35">
      <c r="A65" s="82" t="s">
        <v>120</v>
      </c>
      <c r="B65" s="21" t="s">
        <v>59</v>
      </c>
      <c r="C65" s="22" t="s">
        <v>179</v>
      </c>
      <c r="D65" s="23" t="s">
        <v>180</v>
      </c>
      <c r="E65" s="24" t="s">
        <v>140</v>
      </c>
      <c r="F65" s="70"/>
      <c r="G65" s="66"/>
    </row>
    <row r="66" spans="1:7" s="48" customFormat="1" ht="29" x14ac:dyDescent="0.35">
      <c r="A66" s="82" t="s">
        <v>120</v>
      </c>
      <c r="B66" s="21" t="s">
        <v>60</v>
      </c>
      <c r="C66" s="22" t="s">
        <v>181</v>
      </c>
      <c r="D66" s="23" t="s">
        <v>182</v>
      </c>
      <c r="E66" s="24" t="s">
        <v>137</v>
      </c>
      <c r="F66" s="70"/>
      <c r="G66" s="66"/>
    </row>
    <row r="67" spans="1:7" s="48" customFormat="1" ht="29" x14ac:dyDescent="0.35">
      <c r="A67" s="82" t="s">
        <v>120</v>
      </c>
      <c r="B67" s="21" t="s">
        <v>61</v>
      </c>
      <c r="C67" s="22" t="s">
        <v>181</v>
      </c>
      <c r="D67" s="23" t="s">
        <v>183</v>
      </c>
      <c r="E67" s="24" t="s">
        <v>138</v>
      </c>
      <c r="F67" s="70"/>
      <c r="G67" s="66"/>
    </row>
    <row r="68" spans="1:7" s="48" customFormat="1" ht="18.5" x14ac:dyDescent="0.35">
      <c r="A68" s="82" t="s">
        <v>120</v>
      </c>
      <c r="B68" s="21" t="s">
        <v>62</v>
      </c>
      <c r="C68" s="22" t="s">
        <v>181</v>
      </c>
      <c r="D68" s="23" t="s">
        <v>184</v>
      </c>
      <c r="E68" s="24" t="s">
        <v>140</v>
      </c>
      <c r="F68" s="70"/>
      <c r="G68" s="66"/>
    </row>
    <row r="69" spans="1:7" s="48" customFormat="1" ht="18.5" x14ac:dyDescent="0.35">
      <c r="A69" s="82" t="s">
        <v>120</v>
      </c>
      <c r="B69" s="21" t="s">
        <v>63</v>
      </c>
      <c r="C69" s="22" t="s">
        <v>185</v>
      </c>
      <c r="D69" s="23" t="s">
        <v>186</v>
      </c>
      <c r="E69" s="24" t="s">
        <v>137</v>
      </c>
      <c r="F69" s="70"/>
      <c r="G69" s="66"/>
    </row>
    <row r="70" spans="1:7" s="48" customFormat="1" ht="29.5" customHeight="1" x14ac:dyDescent="0.35">
      <c r="A70" s="82" t="s">
        <v>120</v>
      </c>
      <c r="B70" s="21" t="s">
        <v>64</v>
      </c>
      <c r="C70" s="22" t="s">
        <v>185</v>
      </c>
      <c r="D70" s="23" t="s">
        <v>296</v>
      </c>
      <c r="E70" s="24" t="s">
        <v>138</v>
      </c>
      <c r="F70" s="70"/>
      <c r="G70" s="66"/>
    </row>
    <row r="71" spans="1:7" s="48" customFormat="1" ht="34.75" customHeight="1" x14ac:dyDescent="0.35">
      <c r="A71" s="82" t="s">
        <v>120</v>
      </c>
      <c r="B71" s="21" t="s">
        <v>65</v>
      </c>
      <c r="C71" s="22" t="s">
        <v>185</v>
      </c>
      <c r="D71" s="23" t="s">
        <v>186</v>
      </c>
      <c r="E71" s="24" t="s">
        <v>140</v>
      </c>
      <c r="F71" s="70"/>
      <c r="G71" s="66"/>
    </row>
    <row r="72" spans="1:7" s="48" customFormat="1" ht="74.5" customHeight="1" x14ac:dyDescent="0.35">
      <c r="A72" s="82" t="s">
        <v>120</v>
      </c>
      <c r="B72" s="21" t="s">
        <v>66</v>
      </c>
      <c r="C72" s="22" t="s">
        <v>187</v>
      </c>
      <c r="D72" s="23" t="s">
        <v>317</v>
      </c>
      <c r="E72" s="24" t="s">
        <v>142</v>
      </c>
      <c r="F72" s="70" t="s">
        <v>188</v>
      </c>
      <c r="G72" s="66"/>
    </row>
    <row r="73" spans="1:7" s="48" customFormat="1" ht="79.25" customHeight="1" x14ac:dyDescent="0.35">
      <c r="A73" s="82" t="s">
        <v>120</v>
      </c>
      <c r="B73" s="21" t="s">
        <v>67</v>
      </c>
      <c r="C73" s="22" t="s">
        <v>260</v>
      </c>
      <c r="D73" s="23" t="s">
        <v>261</v>
      </c>
      <c r="E73" s="24" t="s">
        <v>142</v>
      </c>
      <c r="F73" s="70" t="s">
        <v>283</v>
      </c>
      <c r="G73" s="66"/>
    </row>
    <row r="74" spans="1:7" s="48" customFormat="1" ht="75" customHeight="1" x14ac:dyDescent="0.35">
      <c r="A74" s="82" t="s">
        <v>120</v>
      </c>
      <c r="B74" s="21" t="s">
        <v>68</v>
      </c>
      <c r="C74" s="22" t="s">
        <v>189</v>
      </c>
      <c r="D74" s="23" t="s">
        <v>318</v>
      </c>
      <c r="E74" s="24" t="s">
        <v>142</v>
      </c>
      <c r="F74" s="70" t="s">
        <v>284</v>
      </c>
      <c r="G74" s="66"/>
    </row>
    <row r="75" spans="1:7" s="48" customFormat="1" ht="18.5" x14ac:dyDescent="0.35">
      <c r="A75" s="82" t="s">
        <v>120</v>
      </c>
      <c r="B75" s="21" t="s">
        <v>69</v>
      </c>
      <c r="C75" s="22" t="s">
        <v>190</v>
      </c>
      <c r="D75" s="23" t="s">
        <v>191</v>
      </c>
      <c r="E75" s="24" t="s">
        <v>142</v>
      </c>
      <c r="F75" s="70"/>
      <c r="G75" s="66"/>
    </row>
    <row r="76" spans="1:7" s="48" customFormat="1" ht="30" customHeight="1" x14ac:dyDescent="0.35">
      <c r="A76" s="82" t="s">
        <v>120</v>
      </c>
      <c r="B76" s="21" t="s">
        <v>70</v>
      </c>
      <c r="C76" s="22" t="s">
        <v>192</v>
      </c>
      <c r="D76" s="23" t="s">
        <v>193</v>
      </c>
      <c r="E76" s="24" t="s">
        <v>137</v>
      </c>
      <c r="F76" s="125" t="s">
        <v>319</v>
      </c>
      <c r="G76" s="66"/>
    </row>
    <row r="77" spans="1:7" s="48" customFormat="1" ht="29" x14ac:dyDescent="0.35">
      <c r="A77" s="82" t="s">
        <v>120</v>
      </c>
      <c r="B77" s="21" t="s">
        <v>71</v>
      </c>
      <c r="C77" s="22" t="s">
        <v>192</v>
      </c>
      <c r="D77" s="23" t="s">
        <v>193</v>
      </c>
      <c r="E77" s="24" t="s">
        <v>138</v>
      </c>
      <c r="F77" s="126"/>
      <c r="G77" s="66"/>
    </row>
    <row r="78" spans="1:7" s="48" customFormat="1" ht="39" customHeight="1" thickBot="1" x14ac:dyDescent="0.4">
      <c r="A78" s="83" t="s">
        <v>120</v>
      </c>
      <c r="B78" s="25" t="s">
        <v>72</v>
      </c>
      <c r="C78" s="26" t="s">
        <v>192</v>
      </c>
      <c r="D78" s="27" t="s">
        <v>320</v>
      </c>
      <c r="E78" s="28" t="s">
        <v>140</v>
      </c>
      <c r="F78" s="127"/>
      <c r="G78" s="66"/>
    </row>
    <row r="79" spans="1:7" s="48" customFormat="1" ht="19" thickTop="1" x14ac:dyDescent="0.35">
      <c r="A79" s="84" t="s">
        <v>194</v>
      </c>
      <c r="B79" s="29" t="s">
        <v>73</v>
      </c>
      <c r="C79" s="30" t="s">
        <v>195</v>
      </c>
      <c r="D79" s="31" t="s">
        <v>196</v>
      </c>
      <c r="E79" s="32" t="s">
        <v>197</v>
      </c>
      <c r="F79" s="97"/>
      <c r="G79" s="66"/>
    </row>
    <row r="80" spans="1:7" s="48" customFormat="1" ht="29" x14ac:dyDescent="0.35">
      <c r="A80" s="85" t="s">
        <v>194</v>
      </c>
      <c r="B80" s="33" t="s">
        <v>74</v>
      </c>
      <c r="C80" s="34" t="s">
        <v>195</v>
      </c>
      <c r="D80" s="20" t="s">
        <v>321</v>
      </c>
      <c r="E80" s="35" t="s">
        <v>198</v>
      </c>
      <c r="F80" s="70"/>
      <c r="G80" s="66"/>
    </row>
    <row r="81" spans="1:7" s="48" customFormat="1" ht="18.5" x14ac:dyDescent="0.35">
      <c r="A81" s="85" t="s">
        <v>194</v>
      </c>
      <c r="B81" s="33" t="s">
        <v>75</v>
      </c>
      <c r="C81" s="34" t="s">
        <v>195</v>
      </c>
      <c r="D81" s="20" t="s">
        <v>199</v>
      </c>
      <c r="E81" s="35" t="s">
        <v>200</v>
      </c>
      <c r="F81" s="70"/>
      <c r="G81" s="66"/>
    </row>
    <row r="82" spans="1:7" s="48" customFormat="1" ht="18.5" x14ac:dyDescent="0.35">
      <c r="A82" s="85" t="s">
        <v>194</v>
      </c>
      <c r="B82" s="33" t="s">
        <v>76</v>
      </c>
      <c r="C82" s="34" t="s">
        <v>201</v>
      </c>
      <c r="D82" s="20" t="s">
        <v>202</v>
      </c>
      <c r="E82" s="35" t="s">
        <v>197</v>
      </c>
      <c r="F82" s="70" t="s">
        <v>262</v>
      </c>
      <c r="G82" s="66"/>
    </row>
    <row r="83" spans="1:7" s="48" customFormat="1" ht="99" customHeight="1" x14ac:dyDescent="0.35">
      <c r="A83" s="85" t="s">
        <v>194</v>
      </c>
      <c r="B83" s="33" t="s">
        <v>77</v>
      </c>
      <c r="C83" s="34" t="s">
        <v>201</v>
      </c>
      <c r="D83" s="20" t="s">
        <v>263</v>
      </c>
      <c r="E83" s="35" t="s">
        <v>198</v>
      </c>
      <c r="F83" s="125" t="s">
        <v>285</v>
      </c>
      <c r="G83" s="66"/>
    </row>
    <row r="84" spans="1:7" s="48" customFormat="1" ht="18.5" x14ac:dyDescent="0.35">
      <c r="A84" s="85" t="s">
        <v>194</v>
      </c>
      <c r="B84" s="33" t="s">
        <v>78</v>
      </c>
      <c r="C84" s="34" t="s">
        <v>201</v>
      </c>
      <c r="D84" s="20" t="s">
        <v>264</v>
      </c>
      <c r="E84" s="35" t="s">
        <v>200</v>
      </c>
      <c r="F84" s="127"/>
      <c r="G84" s="66"/>
    </row>
    <row r="85" spans="1:7" s="48" customFormat="1" ht="18.5" x14ac:dyDescent="0.35">
      <c r="A85" s="85" t="s">
        <v>194</v>
      </c>
      <c r="B85" s="33" t="s">
        <v>79</v>
      </c>
      <c r="C85" s="34" t="s">
        <v>279</v>
      </c>
      <c r="D85" s="20" t="s">
        <v>203</v>
      </c>
      <c r="E85" s="35" t="s">
        <v>197</v>
      </c>
      <c r="F85" s="70"/>
      <c r="G85" s="66"/>
    </row>
    <row r="86" spans="1:7" s="48" customFormat="1" ht="18.5" x14ac:dyDescent="0.35">
      <c r="A86" s="85" t="s">
        <v>194</v>
      </c>
      <c r="B86" s="33" t="s">
        <v>80</v>
      </c>
      <c r="C86" s="34" t="s">
        <v>279</v>
      </c>
      <c r="D86" s="20" t="s">
        <v>204</v>
      </c>
      <c r="E86" s="35" t="s">
        <v>198</v>
      </c>
      <c r="F86" s="70"/>
      <c r="G86" s="66"/>
    </row>
    <row r="87" spans="1:7" s="48" customFormat="1" ht="18.5" x14ac:dyDescent="0.35">
      <c r="A87" s="85" t="s">
        <v>194</v>
      </c>
      <c r="B87" s="33" t="s">
        <v>81</v>
      </c>
      <c r="C87" s="34" t="s">
        <v>279</v>
      </c>
      <c r="D87" s="20" t="s">
        <v>203</v>
      </c>
      <c r="E87" s="35" t="s">
        <v>200</v>
      </c>
      <c r="F87" s="70"/>
      <c r="G87" s="66"/>
    </row>
    <row r="88" spans="1:7" s="60" customFormat="1" ht="45.75" customHeight="1" x14ac:dyDescent="0.35">
      <c r="A88" s="85" t="s">
        <v>194</v>
      </c>
      <c r="B88" s="33" t="s">
        <v>82</v>
      </c>
      <c r="C88" s="34" t="s">
        <v>205</v>
      </c>
      <c r="D88" s="20" t="s">
        <v>206</v>
      </c>
      <c r="E88" s="35" t="s">
        <v>197</v>
      </c>
      <c r="F88" s="125" t="s">
        <v>286</v>
      </c>
      <c r="G88" s="66"/>
    </row>
    <row r="89" spans="1:7" s="60" customFormat="1" ht="37.5" customHeight="1" x14ac:dyDescent="0.35">
      <c r="A89" s="85" t="s">
        <v>194</v>
      </c>
      <c r="B89" s="33" t="s">
        <v>83</v>
      </c>
      <c r="C89" s="34" t="s">
        <v>205</v>
      </c>
      <c r="D89" s="20" t="s">
        <v>206</v>
      </c>
      <c r="E89" s="35" t="s">
        <v>198</v>
      </c>
      <c r="F89" s="126"/>
      <c r="G89" s="66"/>
    </row>
    <row r="90" spans="1:7" s="60" customFormat="1" ht="44.25" customHeight="1" x14ac:dyDescent="0.35">
      <c r="A90" s="85" t="s">
        <v>194</v>
      </c>
      <c r="B90" s="33" t="s">
        <v>84</v>
      </c>
      <c r="C90" s="34" t="s">
        <v>207</v>
      </c>
      <c r="D90" s="20" t="s">
        <v>206</v>
      </c>
      <c r="E90" s="35" t="s">
        <v>200</v>
      </c>
      <c r="F90" s="127"/>
      <c r="G90" s="66"/>
    </row>
    <row r="91" spans="1:7" s="60" customFormat="1" ht="18.5" x14ac:dyDescent="0.35">
      <c r="A91" s="85" t="s">
        <v>194</v>
      </c>
      <c r="B91" s="33" t="s">
        <v>85</v>
      </c>
      <c r="C91" s="34" t="s">
        <v>208</v>
      </c>
      <c r="D91" s="20" t="s">
        <v>209</v>
      </c>
      <c r="E91" s="35" t="s">
        <v>210</v>
      </c>
      <c r="F91" s="70"/>
      <c r="G91" s="66"/>
    </row>
    <row r="92" spans="1:7" s="60" customFormat="1" ht="29" x14ac:dyDescent="0.35">
      <c r="A92" s="85" t="s">
        <v>194</v>
      </c>
      <c r="B92" s="33" t="s">
        <v>86</v>
      </c>
      <c r="C92" s="34" t="s">
        <v>211</v>
      </c>
      <c r="D92" s="20" t="s">
        <v>212</v>
      </c>
      <c r="E92" s="35" t="s">
        <v>197</v>
      </c>
      <c r="F92" s="70"/>
      <c r="G92" s="66"/>
    </row>
    <row r="93" spans="1:7" s="60" customFormat="1" ht="29" x14ac:dyDescent="0.35">
      <c r="A93" s="85" t="s">
        <v>194</v>
      </c>
      <c r="B93" s="33" t="s">
        <v>87</v>
      </c>
      <c r="C93" s="34" t="s">
        <v>211</v>
      </c>
      <c r="D93" s="20" t="s">
        <v>212</v>
      </c>
      <c r="E93" s="35" t="s">
        <v>198</v>
      </c>
      <c r="F93" s="70"/>
      <c r="G93" s="66"/>
    </row>
    <row r="94" spans="1:7" s="60" customFormat="1" ht="29" x14ac:dyDescent="0.35">
      <c r="A94" s="85" t="s">
        <v>194</v>
      </c>
      <c r="B94" s="33" t="s">
        <v>88</v>
      </c>
      <c r="C94" s="34" t="s">
        <v>211</v>
      </c>
      <c r="D94" s="20" t="s">
        <v>322</v>
      </c>
      <c r="E94" s="35" t="s">
        <v>200</v>
      </c>
      <c r="F94" s="70"/>
      <c r="G94" s="66"/>
    </row>
    <row r="95" spans="1:7" s="48" customFormat="1" ht="19" thickBot="1" x14ac:dyDescent="0.4">
      <c r="A95" s="86" t="s">
        <v>194</v>
      </c>
      <c r="B95" s="36" t="s">
        <v>89</v>
      </c>
      <c r="C95" s="37" t="s">
        <v>213</v>
      </c>
      <c r="D95" s="38" t="s">
        <v>214</v>
      </c>
      <c r="E95" s="39" t="s">
        <v>142</v>
      </c>
      <c r="F95" s="70"/>
      <c r="G95" s="66"/>
    </row>
    <row r="96" spans="1:7" s="48" customFormat="1" ht="73" thickTop="1" x14ac:dyDescent="0.35">
      <c r="A96" s="87" t="s">
        <v>215</v>
      </c>
      <c r="B96" s="40" t="s">
        <v>90</v>
      </c>
      <c r="C96" s="41" t="s">
        <v>297</v>
      </c>
      <c r="D96" s="42" t="s">
        <v>121</v>
      </c>
      <c r="E96" s="43" t="s">
        <v>216</v>
      </c>
      <c r="F96" s="70" t="s">
        <v>287</v>
      </c>
      <c r="G96" s="66"/>
    </row>
    <row r="97" spans="1:7" s="48" customFormat="1" ht="98.5" customHeight="1" x14ac:dyDescent="0.35">
      <c r="A97" s="88" t="s">
        <v>215</v>
      </c>
      <c r="B97" s="44" t="s">
        <v>91</v>
      </c>
      <c r="C97" s="45" t="s">
        <v>217</v>
      </c>
      <c r="D97" s="46" t="s">
        <v>323</v>
      </c>
      <c r="E97" s="45" t="s">
        <v>217</v>
      </c>
      <c r="F97" s="70" t="s">
        <v>324</v>
      </c>
      <c r="G97" s="66"/>
    </row>
    <row r="98" spans="1:7" s="48" customFormat="1" ht="52.25" customHeight="1" x14ac:dyDescent="0.35">
      <c r="A98" s="88" t="s">
        <v>215</v>
      </c>
      <c r="B98" s="44" t="s">
        <v>92</v>
      </c>
      <c r="C98" s="45" t="s">
        <v>218</v>
      </c>
      <c r="D98" s="46" t="s">
        <v>265</v>
      </c>
      <c r="E98" s="47" t="s">
        <v>219</v>
      </c>
      <c r="F98" s="70" t="s">
        <v>220</v>
      </c>
      <c r="G98" s="66"/>
    </row>
    <row r="99" spans="1:7" s="48" customFormat="1" ht="43.5" x14ac:dyDescent="0.35">
      <c r="A99" s="88" t="s">
        <v>215</v>
      </c>
      <c r="B99" s="44" t="s">
        <v>93</v>
      </c>
      <c r="C99" s="45" t="s">
        <v>221</v>
      </c>
      <c r="D99" s="46" t="s">
        <v>222</v>
      </c>
      <c r="E99" s="47" t="s">
        <v>219</v>
      </c>
      <c r="F99" s="70" t="s">
        <v>288</v>
      </c>
      <c r="G99" s="66"/>
    </row>
    <row r="100" spans="1:7" s="48" customFormat="1" ht="18.5" x14ac:dyDescent="0.35">
      <c r="A100" s="88" t="s">
        <v>215</v>
      </c>
      <c r="B100" s="44" t="s">
        <v>94</v>
      </c>
      <c r="C100" s="45" t="s">
        <v>223</v>
      </c>
      <c r="D100" s="46" t="s">
        <v>325</v>
      </c>
      <c r="E100" s="47" t="s">
        <v>219</v>
      </c>
      <c r="F100" s="70"/>
      <c r="G100" s="66"/>
    </row>
    <row r="101" spans="1:7" s="48" customFormat="1" ht="45" customHeight="1" x14ac:dyDescent="0.35">
      <c r="A101" s="88" t="s">
        <v>215</v>
      </c>
      <c r="B101" s="44" t="s">
        <v>95</v>
      </c>
      <c r="C101" s="45" t="s">
        <v>224</v>
      </c>
      <c r="D101" s="46" t="s">
        <v>225</v>
      </c>
      <c r="E101" s="47" t="s">
        <v>226</v>
      </c>
      <c r="F101" s="70" t="s">
        <v>290</v>
      </c>
      <c r="G101" s="66"/>
    </row>
    <row r="102" spans="1:7" s="48" customFormat="1" ht="18.5" x14ac:dyDescent="0.35">
      <c r="A102" s="88" t="s">
        <v>215</v>
      </c>
      <c r="B102" s="44" t="s">
        <v>96</v>
      </c>
      <c r="C102" s="45" t="s">
        <v>227</v>
      </c>
      <c r="D102" s="46" t="s">
        <v>228</v>
      </c>
      <c r="E102" s="47" t="s">
        <v>226</v>
      </c>
      <c r="F102" s="70"/>
      <c r="G102" s="66"/>
    </row>
    <row r="103" spans="1:7" s="48" customFormat="1" ht="18.5" x14ac:dyDescent="0.35">
      <c r="A103" s="88" t="s">
        <v>215</v>
      </c>
      <c r="B103" s="44" t="s">
        <v>97</v>
      </c>
      <c r="C103" s="45" t="s">
        <v>229</v>
      </c>
      <c r="D103" s="46" t="s">
        <v>229</v>
      </c>
      <c r="E103" s="47" t="s">
        <v>226</v>
      </c>
      <c r="F103" s="70"/>
      <c r="G103" s="66"/>
    </row>
    <row r="104" spans="1:7" s="48" customFormat="1" ht="18.5" x14ac:dyDescent="0.35">
      <c r="A104" s="88" t="s">
        <v>215</v>
      </c>
      <c r="B104" s="44" t="s">
        <v>98</v>
      </c>
      <c r="C104" s="45" t="s">
        <v>230</v>
      </c>
      <c r="D104" s="46" t="s">
        <v>266</v>
      </c>
      <c r="E104" s="47" t="s">
        <v>226</v>
      </c>
      <c r="F104" s="70"/>
      <c r="G104" s="66"/>
    </row>
    <row r="105" spans="1:7" s="48" customFormat="1" ht="43.5" x14ac:dyDescent="0.35">
      <c r="A105" s="88" t="s">
        <v>215</v>
      </c>
      <c r="B105" s="44" t="s">
        <v>99</v>
      </c>
      <c r="C105" s="45" t="s">
        <v>231</v>
      </c>
      <c r="D105" s="46" t="s">
        <v>232</v>
      </c>
      <c r="E105" s="47" t="s">
        <v>226</v>
      </c>
      <c r="F105" s="70" t="s">
        <v>289</v>
      </c>
      <c r="G105" s="66"/>
    </row>
    <row r="106" spans="1:7" s="48" customFormat="1" ht="43.5" x14ac:dyDescent="0.35">
      <c r="A106" s="88" t="s">
        <v>215</v>
      </c>
      <c r="B106" s="44" t="s">
        <v>100</v>
      </c>
      <c r="C106" s="45" t="s">
        <v>233</v>
      </c>
      <c r="D106" s="46" t="s">
        <v>234</v>
      </c>
      <c r="E106" s="47" t="s">
        <v>226</v>
      </c>
      <c r="F106" s="70" t="s">
        <v>291</v>
      </c>
      <c r="G106" s="66"/>
    </row>
    <row r="107" spans="1:7" s="48" customFormat="1" ht="29" x14ac:dyDescent="0.35">
      <c r="A107" s="88" t="s">
        <v>215</v>
      </c>
      <c r="B107" s="44" t="s">
        <v>101</v>
      </c>
      <c r="C107" s="45" t="s">
        <v>235</v>
      </c>
      <c r="D107" s="46" t="s">
        <v>268</v>
      </c>
      <c r="E107" s="47" t="s">
        <v>236</v>
      </c>
      <c r="F107" s="70" t="s">
        <v>267</v>
      </c>
      <c r="G107" s="66"/>
    </row>
    <row r="108" spans="1:7" s="48" customFormat="1" ht="18.5" x14ac:dyDescent="0.35">
      <c r="A108" s="88" t="s">
        <v>215</v>
      </c>
      <c r="B108" s="44" t="s">
        <v>102</v>
      </c>
      <c r="C108" s="45" t="s">
        <v>236</v>
      </c>
      <c r="D108" s="46" t="s">
        <v>237</v>
      </c>
      <c r="E108" s="47" t="s">
        <v>236</v>
      </c>
      <c r="F108" s="70"/>
      <c r="G108" s="66"/>
    </row>
    <row r="109" spans="1:7" s="48" customFormat="1" ht="18.5" x14ac:dyDescent="0.35">
      <c r="A109" s="88" t="s">
        <v>215</v>
      </c>
      <c r="B109" s="44" t="s">
        <v>103</v>
      </c>
      <c r="C109" s="45" t="s">
        <v>238</v>
      </c>
      <c r="D109" s="46" t="s">
        <v>239</v>
      </c>
      <c r="E109" s="47" t="s">
        <v>240</v>
      </c>
      <c r="F109" s="70"/>
      <c r="G109" s="66"/>
    </row>
    <row r="110" spans="1:7" s="48" customFormat="1" ht="75" customHeight="1" x14ac:dyDescent="0.35">
      <c r="A110" s="88" t="s">
        <v>215</v>
      </c>
      <c r="B110" s="44" t="s">
        <v>104</v>
      </c>
      <c r="C110" s="45" t="s">
        <v>241</v>
      </c>
      <c r="D110" s="46" t="s">
        <v>326</v>
      </c>
      <c r="E110" s="47" t="s">
        <v>240</v>
      </c>
      <c r="F110" s="70" t="s">
        <v>327</v>
      </c>
      <c r="G110" s="66"/>
    </row>
    <row r="113" spans="6:6" x14ac:dyDescent="0.35">
      <c r="F113" s="61"/>
    </row>
    <row r="114" spans="6:6" x14ac:dyDescent="0.35">
      <c r="F114" s="61"/>
    </row>
    <row r="115" spans="6:6" x14ac:dyDescent="0.35">
      <c r="F115" s="61"/>
    </row>
  </sheetData>
  <sheetProtection algorithmName="SHA-512" hashValue="Nuc3gxJf6Bk8qBUKJRq3UgQE03wz1xXC4LK1X/OFQx8EZ7ZpZ8J7nghEAtF0qzxdECwaSaTf30a8qPZMHgnrjg==" saltValue="C9PcLTJ7ZoAFN9wyJTLW8w==" spinCount="100000" sheet="1" formatRows="0" autoFilter="0" pivotTables="0"/>
  <autoFilter ref="B6:G6" xr:uid="{00000000-0009-0000-0000-000002000000}"/>
  <mergeCells count="14">
    <mergeCell ref="C5:D5"/>
    <mergeCell ref="F76:F78"/>
    <mergeCell ref="F88:F90"/>
    <mergeCell ref="D4:E4"/>
    <mergeCell ref="F83:F84"/>
    <mergeCell ref="F29:F30"/>
    <mergeCell ref="F31:F32"/>
    <mergeCell ref="F36:F38"/>
    <mergeCell ref="F42:F44"/>
    <mergeCell ref="F54:F56"/>
    <mergeCell ref="F60:F62"/>
    <mergeCell ref="F10:F11"/>
    <mergeCell ref="F23:F25"/>
    <mergeCell ref="F39:F41"/>
  </mergeCells>
  <dataValidations count="1">
    <dataValidation type="whole" operator="greaterThan" allowBlank="1" showInputMessage="1" showErrorMessage="1" sqref="G7:G110" xr:uid="{F7539F0D-F5A6-4085-9E31-DA48EFB843F6}">
      <formula1>0</formula1>
    </dataValidation>
  </dataValidations>
  <pageMargins left="0.7" right="0.7" top="0.75" bottom="0.75" header="0.3" footer="0.3"/>
  <pageSetup paperSize="9"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4"/>
  <dimension ref="A2:G115"/>
  <sheetViews>
    <sheetView topLeftCell="A2" zoomScaleNormal="100" zoomScalePageLayoutView="80" workbookViewId="0">
      <selection activeCell="A2" sqref="A2:XFD2"/>
    </sheetView>
  </sheetViews>
  <sheetFormatPr baseColWidth="10" defaultColWidth="19.1796875" defaultRowHeight="14.5" x14ac:dyDescent="0.35"/>
  <cols>
    <col min="1" max="2" width="17" customWidth="1"/>
    <col min="3" max="3" width="44.6328125" bestFit="1" customWidth="1"/>
    <col min="4" max="4" width="72.81640625" customWidth="1"/>
    <col min="5" max="5" width="27.36328125" customWidth="1"/>
    <col min="6" max="6" width="45.81640625" style="71" customWidth="1"/>
    <col min="7" max="7" width="16.1796875" style="63" bestFit="1" customWidth="1"/>
    <col min="8" max="16384" width="19.1796875" style="61"/>
  </cols>
  <sheetData>
    <row r="2" spans="1:7" s="48" customFormat="1" ht="15" customHeight="1" x14ac:dyDescent="0.35">
      <c r="A2" s="49"/>
      <c r="B2" s="49"/>
      <c r="C2" s="51"/>
      <c r="F2" s="67"/>
      <c r="G2" s="64"/>
    </row>
    <row r="3" spans="1:7" s="48" customFormat="1" ht="16.5" customHeight="1" thickBot="1" x14ac:dyDescent="0.4">
      <c r="A3" s="49"/>
      <c r="B3" s="49"/>
      <c r="C3" s="94"/>
      <c r="F3" s="67"/>
      <c r="G3" s="64"/>
    </row>
    <row r="4" spans="1:7" s="48" customFormat="1" ht="26" customHeight="1" thickTop="1" thickBot="1" x14ac:dyDescent="0.75">
      <c r="A4" s="49"/>
      <c r="B4" s="49"/>
      <c r="C4" s="96" t="s">
        <v>258</v>
      </c>
      <c r="D4" s="128"/>
      <c r="E4" s="129"/>
      <c r="F4" s="67"/>
      <c r="G4" s="64"/>
    </row>
    <row r="5" spans="1:7" s="48" customFormat="1" ht="62" customHeight="1" thickTop="1" thickBot="1" x14ac:dyDescent="0.4">
      <c r="A5" s="80"/>
      <c r="B5" s="52" t="s">
        <v>110</v>
      </c>
      <c r="C5" s="124" t="s">
        <v>111</v>
      </c>
      <c r="D5" s="124"/>
      <c r="E5" s="50"/>
      <c r="F5" s="67"/>
      <c r="G5" s="62" t="s">
        <v>273</v>
      </c>
    </row>
    <row r="6" spans="1:7" s="59" customFormat="1" ht="60" customHeight="1" thickBot="1" x14ac:dyDescent="0.4">
      <c r="A6" s="57" t="s">
        <v>113</v>
      </c>
      <c r="B6" s="58" t="s">
        <v>114</v>
      </c>
      <c r="C6" s="58" t="s">
        <v>115</v>
      </c>
      <c r="D6" s="58" t="s">
        <v>116</v>
      </c>
      <c r="E6" s="58" t="s">
        <v>117</v>
      </c>
      <c r="F6" s="68" t="s">
        <v>118</v>
      </c>
      <c r="G6" s="65" t="s">
        <v>119</v>
      </c>
    </row>
    <row r="7" spans="1:7" s="48" customFormat="1" ht="27" customHeight="1" x14ac:dyDescent="0.35">
      <c r="A7" s="81" t="s">
        <v>120</v>
      </c>
      <c r="B7" s="53" t="s">
        <v>1</v>
      </c>
      <c r="C7" s="54" t="s">
        <v>257</v>
      </c>
      <c r="D7" s="55" t="s">
        <v>121</v>
      </c>
      <c r="E7" s="56" t="s">
        <v>122</v>
      </c>
      <c r="F7" s="69"/>
      <c r="G7" s="66"/>
    </row>
    <row r="8" spans="1:7" s="48" customFormat="1" ht="18.5" x14ac:dyDescent="0.35">
      <c r="A8" s="82" t="s">
        <v>120</v>
      </c>
      <c r="B8" s="21" t="s">
        <v>2</v>
      </c>
      <c r="C8" s="22" t="s">
        <v>123</v>
      </c>
      <c r="D8" s="23" t="s">
        <v>124</v>
      </c>
      <c r="E8" s="24" t="s">
        <v>122</v>
      </c>
      <c r="F8" s="70"/>
      <c r="G8" s="66"/>
    </row>
    <row r="9" spans="1:7" s="48" customFormat="1" ht="36.75" customHeight="1" x14ac:dyDescent="0.35">
      <c r="A9" s="82" t="s">
        <v>120</v>
      </c>
      <c r="B9" s="21" t="s">
        <v>3</v>
      </c>
      <c r="C9" s="22" t="s">
        <v>125</v>
      </c>
      <c r="D9" s="23" t="s">
        <v>256</v>
      </c>
      <c r="E9" s="24" t="s">
        <v>122</v>
      </c>
      <c r="F9" s="70" t="s">
        <v>281</v>
      </c>
      <c r="G9" s="66"/>
    </row>
    <row r="10" spans="1:7" s="48" customFormat="1" ht="75.75" customHeight="1" x14ac:dyDescent="0.35">
      <c r="A10" s="82" t="s">
        <v>120</v>
      </c>
      <c r="B10" s="21" t="s">
        <v>4</v>
      </c>
      <c r="C10" s="22" t="s">
        <v>126</v>
      </c>
      <c r="D10" s="95" t="s">
        <v>309</v>
      </c>
      <c r="E10" s="24" t="s">
        <v>122</v>
      </c>
      <c r="F10" s="125" t="s">
        <v>295</v>
      </c>
      <c r="G10" s="66"/>
    </row>
    <row r="11" spans="1:7" s="48" customFormat="1" ht="18.5" x14ac:dyDescent="0.35">
      <c r="A11" s="82" t="s">
        <v>120</v>
      </c>
      <c r="B11" s="21" t="s">
        <v>5</v>
      </c>
      <c r="C11" s="22" t="s">
        <v>127</v>
      </c>
      <c r="D11" s="23" t="s">
        <v>128</v>
      </c>
      <c r="E11" s="24" t="s">
        <v>122</v>
      </c>
      <c r="F11" s="127"/>
      <c r="G11" s="66"/>
    </row>
    <row r="12" spans="1:7" s="48" customFormat="1" ht="32.5" customHeight="1" x14ac:dyDescent="0.35">
      <c r="A12" s="82" t="s">
        <v>120</v>
      </c>
      <c r="B12" s="21" t="s">
        <v>6</v>
      </c>
      <c r="C12" s="22" t="s">
        <v>129</v>
      </c>
      <c r="D12" s="23" t="s">
        <v>130</v>
      </c>
      <c r="E12" s="24" t="s">
        <v>131</v>
      </c>
      <c r="F12" s="70"/>
      <c r="G12" s="66"/>
    </row>
    <row r="13" spans="1:7" s="48" customFormat="1" ht="79.5" customHeight="1" x14ac:dyDescent="0.35">
      <c r="A13" s="82" t="s">
        <v>120</v>
      </c>
      <c r="B13" s="21" t="s">
        <v>7</v>
      </c>
      <c r="C13" s="22" t="s">
        <v>132</v>
      </c>
      <c r="D13" s="23" t="s">
        <v>270</v>
      </c>
      <c r="E13" s="24" t="s">
        <v>131</v>
      </c>
      <c r="F13" s="70"/>
      <c r="G13" s="66"/>
    </row>
    <row r="14" spans="1:7" s="48" customFormat="1" ht="18.5" x14ac:dyDescent="0.35">
      <c r="A14" s="82" t="s">
        <v>120</v>
      </c>
      <c r="B14" s="21" t="s">
        <v>8</v>
      </c>
      <c r="C14" s="22" t="s">
        <v>133</v>
      </c>
      <c r="D14" s="23" t="s">
        <v>134</v>
      </c>
      <c r="E14" s="24" t="s">
        <v>131</v>
      </c>
      <c r="F14" s="70"/>
      <c r="G14" s="66"/>
    </row>
    <row r="15" spans="1:7" s="48" customFormat="1" ht="43.5" x14ac:dyDescent="0.35">
      <c r="A15" s="82" t="s">
        <v>120</v>
      </c>
      <c r="B15" s="21" t="s">
        <v>9</v>
      </c>
      <c r="C15" s="22" t="s">
        <v>135</v>
      </c>
      <c r="D15" s="23" t="s">
        <v>136</v>
      </c>
      <c r="E15" s="24" t="s">
        <v>137</v>
      </c>
      <c r="F15" s="70" t="s">
        <v>292</v>
      </c>
      <c r="G15" s="66"/>
    </row>
    <row r="16" spans="1:7" s="48" customFormat="1" ht="43.75" customHeight="1" x14ac:dyDescent="0.35">
      <c r="A16" s="82" t="s">
        <v>120</v>
      </c>
      <c r="B16" s="21" t="s">
        <v>10</v>
      </c>
      <c r="C16" s="22" t="s">
        <v>135</v>
      </c>
      <c r="D16" s="23" t="s">
        <v>298</v>
      </c>
      <c r="E16" s="24" t="s">
        <v>138</v>
      </c>
      <c r="F16" s="70"/>
      <c r="G16" s="66"/>
    </row>
    <row r="17" spans="1:7" s="48" customFormat="1" ht="18.5" x14ac:dyDescent="0.35">
      <c r="A17" s="82" t="s">
        <v>120</v>
      </c>
      <c r="B17" s="21" t="s">
        <v>11</v>
      </c>
      <c r="C17" s="22" t="s">
        <v>135</v>
      </c>
      <c r="D17" s="23" t="s">
        <v>139</v>
      </c>
      <c r="E17" s="24" t="s">
        <v>140</v>
      </c>
      <c r="F17" s="70"/>
      <c r="G17" s="66"/>
    </row>
    <row r="18" spans="1:7" s="48" customFormat="1" ht="79.75" customHeight="1" x14ac:dyDescent="0.35">
      <c r="A18" s="82" t="s">
        <v>120</v>
      </c>
      <c r="B18" s="21" t="s">
        <v>12</v>
      </c>
      <c r="C18" s="22" t="s">
        <v>280</v>
      </c>
      <c r="D18" s="23" t="s">
        <v>259</v>
      </c>
      <c r="E18" s="24" t="s">
        <v>138</v>
      </c>
      <c r="F18" s="70" t="s">
        <v>294</v>
      </c>
      <c r="G18" s="66"/>
    </row>
    <row r="19" spans="1:7" s="48" customFormat="1" ht="47.5" customHeight="1" x14ac:dyDescent="0.35">
      <c r="A19" s="82" t="s">
        <v>120</v>
      </c>
      <c r="B19" s="21" t="s">
        <v>13</v>
      </c>
      <c r="C19" s="22" t="s">
        <v>141</v>
      </c>
      <c r="D19" s="23" t="s">
        <v>310</v>
      </c>
      <c r="E19" s="24" t="s">
        <v>142</v>
      </c>
      <c r="F19" s="70" t="s">
        <v>143</v>
      </c>
      <c r="G19" s="66"/>
    </row>
    <row r="20" spans="1:7" s="48" customFormat="1" ht="61.25" customHeight="1" x14ac:dyDescent="0.35">
      <c r="A20" s="82" t="s">
        <v>120</v>
      </c>
      <c r="B20" s="21" t="s">
        <v>14</v>
      </c>
      <c r="C20" s="22" t="s">
        <v>144</v>
      </c>
      <c r="D20" s="23" t="s">
        <v>311</v>
      </c>
      <c r="E20" s="24" t="s">
        <v>137</v>
      </c>
      <c r="F20" s="70"/>
      <c r="G20" s="66"/>
    </row>
    <row r="21" spans="1:7" s="48" customFormat="1" ht="63" customHeight="1" x14ac:dyDescent="0.35">
      <c r="A21" s="82" t="s">
        <v>120</v>
      </c>
      <c r="B21" s="21" t="s">
        <v>15</v>
      </c>
      <c r="C21" s="22" t="s">
        <v>144</v>
      </c>
      <c r="D21" s="23" t="s">
        <v>145</v>
      </c>
      <c r="E21" s="24" t="s">
        <v>138</v>
      </c>
      <c r="F21" s="70"/>
      <c r="G21" s="66"/>
    </row>
    <row r="22" spans="1:7" s="48" customFormat="1" ht="66" customHeight="1" x14ac:dyDescent="0.35">
      <c r="A22" s="82" t="s">
        <v>120</v>
      </c>
      <c r="B22" s="21" t="s">
        <v>16</v>
      </c>
      <c r="C22" s="22" t="s">
        <v>144</v>
      </c>
      <c r="D22" s="23" t="s">
        <v>146</v>
      </c>
      <c r="E22" s="24" t="s">
        <v>140</v>
      </c>
      <c r="F22" s="70"/>
      <c r="G22" s="66"/>
    </row>
    <row r="23" spans="1:7" s="48" customFormat="1" ht="18.5" x14ac:dyDescent="0.35">
      <c r="A23" s="82" t="s">
        <v>120</v>
      </c>
      <c r="B23" s="21" t="s">
        <v>17</v>
      </c>
      <c r="C23" s="22" t="s">
        <v>147</v>
      </c>
      <c r="D23" s="23" t="s">
        <v>148</v>
      </c>
      <c r="E23" s="24" t="s">
        <v>137</v>
      </c>
      <c r="F23" s="125" t="s">
        <v>149</v>
      </c>
      <c r="G23" s="66"/>
    </row>
    <row r="24" spans="1:7" s="48" customFormat="1" ht="18.5" x14ac:dyDescent="0.35">
      <c r="A24" s="82" t="s">
        <v>120</v>
      </c>
      <c r="B24" s="21" t="s">
        <v>18</v>
      </c>
      <c r="C24" s="22" t="s">
        <v>147</v>
      </c>
      <c r="D24" s="23" t="s">
        <v>148</v>
      </c>
      <c r="E24" s="24" t="s">
        <v>138</v>
      </c>
      <c r="F24" s="126"/>
      <c r="G24" s="66"/>
    </row>
    <row r="25" spans="1:7" s="48" customFormat="1" ht="18.5" x14ac:dyDescent="0.35">
      <c r="A25" s="82" t="s">
        <v>120</v>
      </c>
      <c r="B25" s="21" t="s">
        <v>19</v>
      </c>
      <c r="C25" s="22" t="s">
        <v>147</v>
      </c>
      <c r="D25" s="23" t="s">
        <v>148</v>
      </c>
      <c r="E25" s="24" t="s">
        <v>140</v>
      </c>
      <c r="F25" s="127"/>
      <c r="G25" s="66"/>
    </row>
    <row r="26" spans="1:7" s="48" customFormat="1" ht="64.25" customHeight="1" x14ac:dyDescent="0.35">
      <c r="A26" s="82" t="s">
        <v>120</v>
      </c>
      <c r="B26" s="21" t="s">
        <v>20</v>
      </c>
      <c r="C26" s="22" t="s">
        <v>150</v>
      </c>
      <c r="D26" s="23" t="s">
        <v>151</v>
      </c>
      <c r="E26" s="24" t="s">
        <v>137</v>
      </c>
      <c r="F26" s="70"/>
      <c r="G26" s="66"/>
    </row>
    <row r="27" spans="1:7" s="48" customFormat="1" ht="64.75" customHeight="1" x14ac:dyDescent="0.35">
      <c r="A27" s="82" t="s">
        <v>120</v>
      </c>
      <c r="B27" s="21" t="s">
        <v>21</v>
      </c>
      <c r="C27" s="22" t="s">
        <v>150</v>
      </c>
      <c r="D27" s="23" t="s">
        <v>152</v>
      </c>
      <c r="E27" s="24" t="s">
        <v>138</v>
      </c>
      <c r="F27" s="70"/>
      <c r="G27" s="66"/>
    </row>
    <row r="28" spans="1:7" s="48" customFormat="1" ht="65" customHeight="1" x14ac:dyDescent="0.35">
      <c r="A28" s="82" t="s">
        <v>120</v>
      </c>
      <c r="B28" s="21" t="s">
        <v>22</v>
      </c>
      <c r="C28" s="22" t="s">
        <v>150</v>
      </c>
      <c r="D28" s="23" t="s">
        <v>153</v>
      </c>
      <c r="E28" s="24" t="s">
        <v>140</v>
      </c>
      <c r="F28" s="70"/>
      <c r="G28" s="66"/>
    </row>
    <row r="29" spans="1:7" s="48" customFormat="1" ht="18.5" x14ac:dyDescent="0.35">
      <c r="A29" s="82" t="s">
        <v>120</v>
      </c>
      <c r="B29" s="21" t="s">
        <v>23</v>
      </c>
      <c r="C29" s="22" t="s">
        <v>154</v>
      </c>
      <c r="D29" s="23" t="s">
        <v>155</v>
      </c>
      <c r="E29" s="24" t="s">
        <v>137</v>
      </c>
      <c r="F29" s="125" t="s">
        <v>156</v>
      </c>
      <c r="G29" s="66"/>
    </row>
    <row r="30" spans="1:7" s="48" customFormat="1" ht="18.5" x14ac:dyDescent="0.35">
      <c r="A30" s="82" t="s">
        <v>120</v>
      </c>
      <c r="B30" s="21" t="s">
        <v>24</v>
      </c>
      <c r="C30" s="22" t="s">
        <v>154</v>
      </c>
      <c r="D30" s="23" t="s">
        <v>155</v>
      </c>
      <c r="E30" s="24" t="s">
        <v>138</v>
      </c>
      <c r="F30" s="127"/>
      <c r="G30" s="66"/>
    </row>
    <row r="31" spans="1:7" s="48" customFormat="1" ht="35" customHeight="1" x14ac:dyDescent="0.35">
      <c r="A31" s="82" t="s">
        <v>120</v>
      </c>
      <c r="B31" s="21" t="s">
        <v>25</v>
      </c>
      <c r="C31" s="22" t="s">
        <v>157</v>
      </c>
      <c r="D31" s="23" t="s">
        <v>271</v>
      </c>
      <c r="E31" s="24" t="s">
        <v>137</v>
      </c>
      <c r="F31" s="125" t="s">
        <v>158</v>
      </c>
      <c r="G31" s="66"/>
    </row>
    <row r="32" spans="1:7" s="48" customFormat="1" ht="29" x14ac:dyDescent="0.35">
      <c r="A32" s="82" t="s">
        <v>120</v>
      </c>
      <c r="B32" s="21" t="s">
        <v>26</v>
      </c>
      <c r="C32" s="22" t="s">
        <v>157</v>
      </c>
      <c r="D32" s="23" t="s">
        <v>293</v>
      </c>
      <c r="E32" s="24" t="s">
        <v>138</v>
      </c>
      <c r="F32" s="127"/>
      <c r="G32" s="66"/>
    </row>
    <row r="33" spans="1:7" s="48" customFormat="1" ht="29.5" customHeight="1" x14ac:dyDescent="0.35">
      <c r="A33" s="82" t="s">
        <v>120</v>
      </c>
      <c r="B33" s="21" t="s">
        <v>27</v>
      </c>
      <c r="C33" s="22" t="s">
        <v>159</v>
      </c>
      <c r="D33" s="23" t="s">
        <v>160</v>
      </c>
      <c r="E33" s="24" t="s">
        <v>137</v>
      </c>
      <c r="F33" s="70"/>
      <c r="G33" s="66"/>
    </row>
    <row r="34" spans="1:7" s="48" customFormat="1" ht="32" customHeight="1" x14ac:dyDescent="0.35">
      <c r="A34" s="82" t="s">
        <v>120</v>
      </c>
      <c r="B34" s="21" t="s">
        <v>28</v>
      </c>
      <c r="C34" s="22" t="s">
        <v>159</v>
      </c>
      <c r="D34" s="23" t="s">
        <v>160</v>
      </c>
      <c r="E34" s="24" t="s">
        <v>138</v>
      </c>
      <c r="F34" s="70"/>
      <c r="G34" s="66"/>
    </row>
    <row r="35" spans="1:7" s="48" customFormat="1" ht="29" customHeight="1" x14ac:dyDescent="0.35">
      <c r="A35" s="82" t="s">
        <v>120</v>
      </c>
      <c r="B35" s="21" t="s">
        <v>29</v>
      </c>
      <c r="C35" s="22" t="s">
        <v>159</v>
      </c>
      <c r="D35" s="23" t="s">
        <v>160</v>
      </c>
      <c r="E35" s="24" t="s">
        <v>140</v>
      </c>
      <c r="F35" s="70"/>
      <c r="G35" s="66"/>
    </row>
    <row r="36" spans="1:7" s="48" customFormat="1" ht="29" x14ac:dyDescent="0.35">
      <c r="A36" s="82" t="s">
        <v>120</v>
      </c>
      <c r="B36" s="21" t="s">
        <v>30</v>
      </c>
      <c r="C36" s="22" t="s">
        <v>161</v>
      </c>
      <c r="D36" s="23" t="s">
        <v>162</v>
      </c>
      <c r="E36" s="24" t="s">
        <v>137</v>
      </c>
      <c r="F36" s="125" t="s">
        <v>163</v>
      </c>
      <c r="G36" s="66"/>
    </row>
    <row r="37" spans="1:7" s="48" customFormat="1" ht="29" x14ac:dyDescent="0.35">
      <c r="A37" s="82" t="s">
        <v>120</v>
      </c>
      <c r="B37" s="21" t="s">
        <v>31</v>
      </c>
      <c r="C37" s="22" t="s">
        <v>161</v>
      </c>
      <c r="D37" s="23" t="s">
        <v>162</v>
      </c>
      <c r="E37" s="24" t="s">
        <v>138</v>
      </c>
      <c r="F37" s="126"/>
      <c r="G37" s="66"/>
    </row>
    <row r="38" spans="1:7" s="48" customFormat="1" ht="29" x14ac:dyDescent="0.35">
      <c r="A38" s="82" t="s">
        <v>120</v>
      </c>
      <c r="B38" s="21" t="s">
        <v>32</v>
      </c>
      <c r="C38" s="22" t="s">
        <v>161</v>
      </c>
      <c r="D38" s="23" t="s">
        <v>162</v>
      </c>
      <c r="E38" s="24" t="s">
        <v>140</v>
      </c>
      <c r="F38" s="127"/>
      <c r="G38" s="66"/>
    </row>
    <row r="39" spans="1:7" s="48" customFormat="1" ht="33" customHeight="1" x14ac:dyDescent="0.35">
      <c r="A39" s="82" t="s">
        <v>120</v>
      </c>
      <c r="B39" s="21" t="s">
        <v>33</v>
      </c>
      <c r="C39" s="22" t="s">
        <v>164</v>
      </c>
      <c r="D39" s="23" t="s">
        <v>165</v>
      </c>
      <c r="E39" s="24" t="s">
        <v>137</v>
      </c>
      <c r="F39" s="125" t="s">
        <v>282</v>
      </c>
      <c r="G39" s="66"/>
    </row>
    <row r="40" spans="1:7" s="48" customFormat="1" ht="29" x14ac:dyDescent="0.35">
      <c r="A40" s="82" t="s">
        <v>120</v>
      </c>
      <c r="B40" s="21" t="s">
        <v>34</v>
      </c>
      <c r="C40" s="22" t="s">
        <v>164</v>
      </c>
      <c r="D40" s="23" t="s">
        <v>166</v>
      </c>
      <c r="E40" s="24" t="s">
        <v>138</v>
      </c>
      <c r="F40" s="126"/>
      <c r="G40" s="66"/>
    </row>
    <row r="41" spans="1:7" s="48" customFormat="1" ht="29" x14ac:dyDescent="0.35">
      <c r="A41" s="82" t="s">
        <v>120</v>
      </c>
      <c r="B41" s="21" t="s">
        <v>35</v>
      </c>
      <c r="C41" s="22" t="s">
        <v>164</v>
      </c>
      <c r="D41" s="23" t="s">
        <v>166</v>
      </c>
      <c r="E41" s="24" t="s">
        <v>140</v>
      </c>
      <c r="F41" s="127"/>
      <c r="G41" s="66"/>
    </row>
    <row r="42" spans="1:7" s="48" customFormat="1" ht="18.5" x14ac:dyDescent="0.35">
      <c r="A42" s="82" t="s">
        <v>120</v>
      </c>
      <c r="B42" s="21" t="s">
        <v>36</v>
      </c>
      <c r="C42" s="22" t="s">
        <v>167</v>
      </c>
      <c r="D42" s="23" t="s">
        <v>167</v>
      </c>
      <c r="E42" s="24" t="s">
        <v>137</v>
      </c>
      <c r="F42" s="125" t="s">
        <v>168</v>
      </c>
      <c r="G42" s="66"/>
    </row>
    <row r="43" spans="1:7" s="48" customFormat="1" ht="18.5" x14ac:dyDescent="0.35">
      <c r="A43" s="82" t="s">
        <v>120</v>
      </c>
      <c r="B43" s="21" t="s">
        <v>37</v>
      </c>
      <c r="C43" s="22" t="s">
        <v>167</v>
      </c>
      <c r="D43" s="23" t="s">
        <v>167</v>
      </c>
      <c r="E43" s="24" t="s">
        <v>138</v>
      </c>
      <c r="F43" s="126"/>
      <c r="G43" s="66"/>
    </row>
    <row r="44" spans="1:7" s="48" customFormat="1" ht="18.5" x14ac:dyDescent="0.35">
      <c r="A44" s="82" t="s">
        <v>120</v>
      </c>
      <c r="B44" s="21" t="s">
        <v>38</v>
      </c>
      <c r="C44" s="22" t="s">
        <v>167</v>
      </c>
      <c r="D44" s="23" t="s">
        <v>167</v>
      </c>
      <c r="E44" s="24" t="s">
        <v>140</v>
      </c>
      <c r="F44" s="127"/>
      <c r="G44" s="66"/>
    </row>
    <row r="45" spans="1:7" s="48" customFormat="1" ht="18.5" x14ac:dyDescent="0.35">
      <c r="A45" s="82" t="s">
        <v>120</v>
      </c>
      <c r="B45" s="21" t="s">
        <v>39</v>
      </c>
      <c r="C45" s="22" t="s">
        <v>169</v>
      </c>
      <c r="D45" s="23" t="s">
        <v>170</v>
      </c>
      <c r="E45" s="24" t="s">
        <v>137</v>
      </c>
      <c r="F45" s="70"/>
      <c r="G45" s="66"/>
    </row>
    <row r="46" spans="1:7" s="48" customFormat="1" ht="18.5" x14ac:dyDescent="0.35">
      <c r="A46" s="82" t="s">
        <v>120</v>
      </c>
      <c r="B46" s="21" t="s">
        <v>40</v>
      </c>
      <c r="C46" s="22" t="s">
        <v>169</v>
      </c>
      <c r="D46" s="23" t="s">
        <v>171</v>
      </c>
      <c r="E46" s="24" t="s">
        <v>138</v>
      </c>
      <c r="F46" s="70"/>
      <c r="G46" s="66"/>
    </row>
    <row r="47" spans="1:7" s="48" customFormat="1" ht="18.5" x14ac:dyDescent="0.35">
      <c r="A47" s="82" t="s">
        <v>120</v>
      </c>
      <c r="B47" s="21" t="s">
        <v>41</v>
      </c>
      <c r="C47" s="22" t="s">
        <v>169</v>
      </c>
      <c r="D47" s="23" t="s">
        <v>171</v>
      </c>
      <c r="E47" s="24" t="s">
        <v>140</v>
      </c>
      <c r="F47" s="70"/>
      <c r="G47" s="66"/>
    </row>
    <row r="48" spans="1:7" s="48" customFormat="1" ht="18.5" x14ac:dyDescent="0.35">
      <c r="A48" s="82" t="s">
        <v>120</v>
      </c>
      <c r="B48" s="21" t="s">
        <v>42</v>
      </c>
      <c r="C48" s="22" t="s">
        <v>312</v>
      </c>
      <c r="D48" s="23" t="s">
        <v>313</v>
      </c>
      <c r="E48" s="24" t="s">
        <v>137</v>
      </c>
      <c r="F48" s="70"/>
      <c r="G48" s="66"/>
    </row>
    <row r="49" spans="1:7" s="48" customFormat="1" ht="18.5" x14ac:dyDescent="0.35">
      <c r="A49" s="82" t="s">
        <v>120</v>
      </c>
      <c r="B49" s="21" t="s">
        <v>43</v>
      </c>
      <c r="C49" s="22" t="s">
        <v>312</v>
      </c>
      <c r="D49" s="23" t="s">
        <v>313</v>
      </c>
      <c r="E49" s="24" t="s">
        <v>138</v>
      </c>
      <c r="F49" s="70"/>
      <c r="G49" s="66"/>
    </row>
    <row r="50" spans="1:7" s="48" customFormat="1" ht="18.5" x14ac:dyDescent="0.35">
      <c r="A50" s="82" t="s">
        <v>120</v>
      </c>
      <c r="B50" s="21" t="s">
        <v>44</v>
      </c>
      <c r="C50" s="22" t="s">
        <v>312</v>
      </c>
      <c r="D50" s="23" t="s">
        <v>313</v>
      </c>
      <c r="E50" s="24" t="s">
        <v>140</v>
      </c>
      <c r="F50" s="70"/>
      <c r="G50" s="66"/>
    </row>
    <row r="51" spans="1:7" s="48" customFormat="1" ht="18.5" x14ac:dyDescent="0.35">
      <c r="A51" s="82" t="s">
        <v>120</v>
      </c>
      <c r="B51" s="21" t="s">
        <v>45</v>
      </c>
      <c r="C51" s="22" t="s">
        <v>314</v>
      </c>
      <c r="D51" s="23" t="s">
        <v>315</v>
      </c>
      <c r="E51" s="24" t="s">
        <v>137</v>
      </c>
      <c r="F51" s="70"/>
      <c r="G51" s="66"/>
    </row>
    <row r="52" spans="1:7" s="48" customFormat="1" ht="18.5" x14ac:dyDescent="0.35">
      <c r="A52" s="82" t="s">
        <v>120</v>
      </c>
      <c r="B52" s="21" t="s">
        <v>46</v>
      </c>
      <c r="C52" s="22" t="s">
        <v>314</v>
      </c>
      <c r="D52" s="23" t="s">
        <v>315</v>
      </c>
      <c r="E52" s="24" t="s">
        <v>138</v>
      </c>
      <c r="F52" s="70"/>
      <c r="G52" s="66"/>
    </row>
    <row r="53" spans="1:7" s="48" customFormat="1" ht="18.5" x14ac:dyDescent="0.35">
      <c r="A53" s="82" t="s">
        <v>120</v>
      </c>
      <c r="B53" s="21" t="s">
        <v>47</v>
      </c>
      <c r="C53" s="22" t="s">
        <v>314</v>
      </c>
      <c r="D53" s="23" t="s">
        <v>315</v>
      </c>
      <c r="E53" s="24" t="s">
        <v>140</v>
      </c>
      <c r="F53" s="70"/>
      <c r="G53" s="66"/>
    </row>
    <row r="54" spans="1:7" s="48" customFormat="1" ht="32.5" customHeight="1" x14ac:dyDescent="0.35">
      <c r="A54" s="82" t="s">
        <v>120</v>
      </c>
      <c r="B54" s="21" t="s">
        <v>48</v>
      </c>
      <c r="C54" s="22" t="s">
        <v>172</v>
      </c>
      <c r="D54" s="23" t="s">
        <v>316</v>
      </c>
      <c r="E54" s="24" t="s">
        <v>137</v>
      </c>
      <c r="F54" s="125" t="s">
        <v>173</v>
      </c>
      <c r="G54" s="66"/>
    </row>
    <row r="55" spans="1:7" s="48" customFormat="1" ht="26" customHeight="1" x14ac:dyDescent="0.35">
      <c r="A55" s="82" t="s">
        <v>120</v>
      </c>
      <c r="B55" s="21" t="s">
        <v>49</v>
      </c>
      <c r="C55" s="22" t="s">
        <v>172</v>
      </c>
      <c r="D55" s="23" t="s">
        <v>316</v>
      </c>
      <c r="E55" s="24" t="s">
        <v>138</v>
      </c>
      <c r="F55" s="126"/>
      <c r="G55" s="66"/>
    </row>
    <row r="56" spans="1:7" s="48" customFormat="1" ht="35" customHeight="1" x14ac:dyDescent="0.35">
      <c r="A56" s="82" t="s">
        <v>120</v>
      </c>
      <c r="B56" s="21" t="s">
        <v>50</v>
      </c>
      <c r="C56" s="22" t="s">
        <v>172</v>
      </c>
      <c r="D56" s="23" t="s">
        <v>316</v>
      </c>
      <c r="E56" s="24" t="s">
        <v>140</v>
      </c>
      <c r="F56" s="127"/>
      <c r="G56" s="66"/>
    </row>
    <row r="57" spans="1:7" s="48" customFormat="1" ht="18.5" x14ac:dyDescent="0.35">
      <c r="A57" s="82" t="s">
        <v>120</v>
      </c>
      <c r="B57" s="21" t="s">
        <v>51</v>
      </c>
      <c r="C57" s="22" t="s">
        <v>174</v>
      </c>
      <c r="D57" s="23" t="s">
        <v>175</v>
      </c>
      <c r="E57" s="24" t="s">
        <v>137</v>
      </c>
      <c r="F57" s="70"/>
      <c r="G57" s="66"/>
    </row>
    <row r="58" spans="1:7" s="48" customFormat="1" ht="18.5" x14ac:dyDescent="0.35">
      <c r="A58" s="82" t="s">
        <v>120</v>
      </c>
      <c r="B58" s="21" t="s">
        <v>52</v>
      </c>
      <c r="C58" s="22" t="s">
        <v>174</v>
      </c>
      <c r="D58" s="23" t="s">
        <v>175</v>
      </c>
      <c r="E58" s="24" t="s">
        <v>138</v>
      </c>
      <c r="F58" s="70"/>
      <c r="G58" s="66"/>
    </row>
    <row r="59" spans="1:7" s="48" customFormat="1" ht="18.5" x14ac:dyDescent="0.35">
      <c r="A59" s="82" t="s">
        <v>120</v>
      </c>
      <c r="B59" s="21" t="s">
        <v>53</v>
      </c>
      <c r="C59" s="22" t="s">
        <v>174</v>
      </c>
      <c r="D59" s="23" t="s">
        <v>175</v>
      </c>
      <c r="E59" s="24" t="s">
        <v>140</v>
      </c>
      <c r="F59" s="70"/>
      <c r="G59" s="66"/>
    </row>
    <row r="60" spans="1:7" s="48" customFormat="1" ht="28" customHeight="1" x14ac:dyDescent="0.35">
      <c r="A60" s="82" t="s">
        <v>120</v>
      </c>
      <c r="B60" s="21" t="s">
        <v>54</v>
      </c>
      <c r="C60" s="22" t="s">
        <v>176</v>
      </c>
      <c r="D60" s="23" t="s">
        <v>177</v>
      </c>
      <c r="E60" s="24" t="s">
        <v>137</v>
      </c>
      <c r="F60" s="125" t="s">
        <v>178</v>
      </c>
      <c r="G60" s="66"/>
    </row>
    <row r="61" spans="1:7" s="48" customFormat="1" ht="29" x14ac:dyDescent="0.35">
      <c r="A61" s="82" t="s">
        <v>120</v>
      </c>
      <c r="B61" s="21" t="s">
        <v>55</v>
      </c>
      <c r="C61" s="22" t="s">
        <v>176</v>
      </c>
      <c r="D61" s="23" t="s">
        <v>177</v>
      </c>
      <c r="E61" s="24" t="s">
        <v>138</v>
      </c>
      <c r="F61" s="126"/>
      <c r="G61" s="66"/>
    </row>
    <row r="62" spans="1:7" s="48" customFormat="1" ht="29" x14ac:dyDescent="0.35">
      <c r="A62" s="82" t="s">
        <v>120</v>
      </c>
      <c r="B62" s="21" t="s">
        <v>56</v>
      </c>
      <c r="C62" s="22" t="s">
        <v>176</v>
      </c>
      <c r="D62" s="23" t="s">
        <v>177</v>
      </c>
      <c r="E62" s="24" t="s">
        <v>140</v>
      </c>
      <c r="F62" s="127"/>
      <c r="G62" s="66"/>
    </row>
    <row r="63" spans="1:7" s="48" customFormat="1" ht="29" x14ac:dyDescent="0.35">
      <c r="A63" s="82" t="s">
        <v>120</v>
      </c>
      <c r="B63" s="21" t="s">
        <v>57</v>
      </c>
      <c r="C63" s="22" t="s">
        <v>179</v>
      </c>
      <c r="D63" s="23" t="s">
        <v>180</v>
      </c>
      <c r="E63" s="24" t="s">
        <v>137</v>
      </c>
      <c r="F63" s="70"/>
      <c r="G63" s="66"/>
    </row>
    <row r="64" spans="1:7" s="48" customFormat="1" ht="29" x14ac:dyDescent="0.35">
      <c r="A64" s="82" t="s">
        <v>120</v>
      </c>
      <c r="B64" s="21" t="s">
        <v>58</v>
      </c>
      <c r="C64" s="22" t="s">
        <v>179</v>
      </c>
      <c r="D64" s="23" t="s">
        <v>180</v>
      </c>
      <c r="E64" s="24" t="s">
        <v>138</v>
      </c>
      <c r="F64" s="70"/>
      <c r="G64" s="66"/>
    </row>
    <row r="65" spans="1:7" s="48" customFormat="1" ht="29" x14ac:dyDescent="0.35">
      <c r="A65" s="82" t="s">
        <v>120</v>
      </c>
      <c r="B65" s="21" t="s">
        <v>59</v>
      </c>
      <c r="C65" s="22" t="s">
        <v>179</v>
      </c>
      <c r="D65" s="23" t="s">
        <v>180</v>
      </c>
      <c r="E65" s="24" t="s">
        <v>140</v>
      </c>
      <c r="F65" s="70"/>
      <c r="G65" s="66"/>
    </row>
    <row r="66" spans="1:7" s="48" customFormat="1" ht="29" x14ac:dyDescent="0.35">
      <c r="A66" s="82" t="s">
        <v>120</v>
      </c>
      <c r="B66" s="21" t="s">
        <v>60</v>
      </c>
      <c r="C66" s="22" t="s">
        <v>181</v>
      </c>
      <c r="D66" s="23" t="s">
        <v>182</v>
      </c>
      <c r="E66" s="24" t="s">
        <v>137</v>
      </c>
      <c r="F66" s="70"/>
      <c r="G66" s="66"/>
    </row>
    <row r="67" spans="1:7" s="48" customFormat="1" ht="29" x14ac:dyDescent="0.35">
      <c r="A67" s="82" t="s">
        <v>120</v>
      </c>
      <c r="B67" s="21" t="s">
        <v>61</v>
      </c>
      <c r="C67" s="22" t="s">
        <v>181</v>
      </c>
      <c r="D67" s="23" t="s">
        <v>183</v>
      </c>
      <c r="E67" s="24" t="s">
        <v>138</v>
      </c>
      <c r="F67" s="70"/>
      <c r="G67" s="66"/>
    </row>
    <row r="68" spans="1:7" s="48" customFormat="1" ht="30" customHeight="1" x14ac:dyDescent="0.35">
      <c r="A68" s="82" t="s">
        <v>120</v>
      </c>
      <c r="B68" s="21" t="s">
        <v>62</v>
      </c>
      <c r="C68" s="22" t="s">
        <v>181</v>
      </c>
      <c r="D68" s="23" t="s">
        <v>184</v>
      </c>
      <c r="E68" s="24" t="s">
        <v>140</v>
      </c>
      <c r="F68" s="70"/>
      <c r="G68" s="66"/>
    </row>
    <row r="69" spans="1:7" s="48" customFormat="1" ht="18.5" x14ac:dyDescent="0.35">
      <c r="A69" s="82" t="s">
        <v>120</v>
      </c>
      <c r="B69" s="21" t="s">
        <v>63</v>
      </c>
      <c r="C69" s="22" t="s">
        <v>185</v>
      </c>
      <c r="D69" s="23" t="s">
        <v>186</v>
      </c>
      <c r="E69" s="24" t="s">
        <v>137</v>
      </c>
      <c r="F69" s="70"/>
      <c r="G69" s="66"/>
    </row>
    <row r="70" spans="1:7" s="48" customFormat="1" ht="29.5" customHeight="1" x14ac:dyDescent="0.35">
      <c r="A70" s="82" t="s">
        <v>120</v>
      </c>
      <c r="B70" s="21" t="s">
        <v>64</v>
      </c>
      <c r="C70" s="22" t="s">
        <v>185</v>
      </c>
      <c r="D70" s="23" t="s">
        <v>296</v>
      </c>
      <c r="E70" s="24" t="s">
        <v>138</v>
      </c>
      <c r="F70" s="70"/>
      <c r="G70" s="66"/>
    </row>
    <row r="71" spans="1:7" s="48" customFormat="1" ht="34.75" customHeight="1" x14ac:dyDescent="0.35">
      <c r="A71" s="82" t="s">
        <v>120</v>
      </c>
      <c r="B71" s="21" t="s">
        <v>65</v>
      </c>
      <c r="C71" s="22" t="s">
        <v>185</v>
      </c>
      <c r="D71" s="23" t="s">
        <v>186</v>
      </c>
      <c r="E71" s="24" t="s">
        <v>140</v>
      </c>
      <c r="F71" s="70"/>
      <c r="G71" s="66"/>
    </row>
    <row r="72" spans="1:7" s="48" customFormat="1" ht="69" customHeight="1" x14ac:dyDescent="0.35">
      <c r="A72" s="82" t="s">
        <v>120</v>
      </c>
      <c r="B72" s="21" t="s">
        <v>66</v>
      </c>
      <c r="C72" s="22" t="s">
        <v>187</v>
      </c>
      <c r="D72" s="23" t="s">
        <v>317</v>
      </c>
      <c r="E72" s="24" t="s">
        <v>142</v>
      </c>
      <c r="F72" s="70" t="s">
        <v>188</v>
      </c>
      <c r="G72" s="66"/>
    </row>
    <row r="73" spans="1:7" s="48" customFormat="1" ht="90" customHeight="1" x14ac:dyDescent="0.35">
      <c r="A73" s="82" t="s">
        <v>120</v>
      </c>
      <c r="B73" s="21" t="s">
        <v>67</v>
      </c>
      <c r="C73" s="22" t="s">
        <v>260</v>
      </c>
      <c r="D73" s="23" t="s">
        <v>261</v>
      </c>
      <c r="E73" s="24" t="s">
        <v>142</v>
      </c>
      <c r="F73" s="70" t="s">
        <v>283</v>
      </c>
      <c r="G73" s="66"/>
    </row>
    <row r="74" spans="1:7" s="48" customFormat="1" ht="77.25" customHeight="1" x14ac:dyDescent="0.35">
      <c r="A74" s="82" t="s">
        <v>120</v>
      </c>
      <c r="B74" s="21" t="s">
        <v>68</v>
      </c>
      <c r="C74" s="22" t="s">
        <v>189</v>
      </c>
      <c r="D74" s="23" t="s">
        <v>318</v>
      </c>
      <c r="E74" s="24" t="s">
        <v>142</v>
      </c>
      <c r="F74" s="70" t="s">
        <v>284</v>
      </c>
      <c r="G74" s="66"/>
    </row>
    <row r="75" spans="1:7" s="48" customFormat="1" ht="24.75" customHeight="1" x14ac:dyDescent="0.35">
      <c r="A75" s="82" t="s">
        <v>120</v>
      </c>
      <c r="B75" s="21" t="s">
        <v>69</v>
      </c>
      <c r="C75" s="22" t="s">
        <v>190</v>
      </c>
      <c r="D75" s="23" t="s">
        <v>191</v>
      </c>
      <c r="E75" s="24" t="s">
        <v>142</v>
      </c>
      <c r="F75" s="70"/>
      <c r="G75" s="66"/>
    </row>
    <row r="76" spans="1:7" s="48" customFormat="1" ht="30" customHeight="1" x14ac:dyDescent="0.35">
      <c r="A76" s="82" t="s">
        <v>120</v>
      </c>
      <c r="B76" s="21" t="s">
        <v>70</v>
      </c>
      <c r="C76" s="22" t="s">
        <v>192</v>
      </c>
      <c r="D76" s="23" t="s">
        <v>193</v>
      </c>
      <c r="E76" s="24" t="s">
        <v>137</v>
      </c>
      <c r="F76" s="125" t="s">
        <v>319</v>
      </c>
      <c r="G76" s="66"/>
    </row>
    <row r="77" spans="1:7" s="48" customFormat="1" ht="29" x14ac:dyDescent="0.35">
      <c r="A77" s="82" t="s">
        <v>120</v>
      </c>
      <c r="B77" s="21" t="s">
        <v>71</v>
      </c>
      <c r="C77" s="22" t="s">
        <v>192</v>
      </c>
      <c r="D77" s="23" t="s">
        <v>193</v>
      </c>
      <c r="E77" s="24" t="s">
        <v>138</v>
      </c>
      <c r="F77" s="126"/>
      <c r="G77" s="66"/>
    </row>
    <row r="78" spans="1:7" s="48" customFormat="1" ht="39" customHeight="1" thickBot="1" x14ac:dyDescent="0.4">
      <c r="A78" s="83" t="s">
        <v>120</v>
      </c>
      <c r="B78" s="25" t="s">
        <v>72</v>
      </c>
      <c r="C78" s="26" t="s">
        <v>192</v>
      </c>
      <c r="D78" s="27" t="s">
        <v>320</v>
      </c>
      <c r="E78" s="28" t="s">
        <v>140</v>
      </c>
      <c r="F78" s="127"/>
      <c r="G78" s="66"/>
    </row>
    <row r="79" spans="1:7" s="48" customFormat="1" ht="19" thickTop="1" x14ac:dyDescent="0.35">
      <c r="A79" s="84" t="s">
        <v>194</v>
      </c>
      <c r="B79" s="29" t="s">
        <v>73</v>
      </c>
      <c r="C79" s="30" t="s">
        <v>195</v>
      </c>
      <c r="D79" s="31" t="s">
        <v>196</v>
      </c>
      <c r="E79" s="32" t="s">
        <v>197</v>
      </c>
      <c r="F79" s="97"/>
      <c r="G79" s="66"/>
    </row>
    <row r="80" spans="1:7" s="48" customFormat="1" ht="29" x14ac:dyDescent="0.35">
      <c r="A80" s="85" t="s">
        <v>194</v>
      </c>
      <c r="B80" s="33" t="s">
        <v>74</v>
      </c>
      <c r="C80" s="34" t="s">
        <v>195</v>
      </c>
      <c r="D80" s="20" t="s">
        <v>321</v>
      </c>
      <c r="E80" s="35" t="s">
        <v>198</v>
      </c>
      <c r="F80" s="70"/>
      <c r="G80" s="66"/>
    </row>
    <row r="81" spans="1:7" s="48" customFormat="1" ht="18.5" x14ac:dyDescent="0.35">
      <c r="A81" s="85" t="s">
        <v>194</v>
      </c>
      <c r="B81" s="33" t="s">
        <v>75</v>
      </c>
      <c r="C81" s="34" t="s">
        <v>195</v>
      </c>
      <c r="D81" s="20" t="s">
        <v>199</v>
      </c>
      <c r="E81" s="35" t="s">
        <v>200</v>
      </c>
      <c r="F81" s="70"/>
      <c r="G81" s="66"/>
    </row>
    <row r="82" spans="1:7" s="48" customFormat="1" ht="18.5" x14ac:dyDescent="0.35">
      <c r="A82" s="85" t="s">
        <v>194</v>
      </c>
      <c r="B82" s="33" t="s">
        <v>76</v>
      </c>
      <c r="C82" s="34" t="s">
        <v>201</v>
      </c>
      <c r="D82" s="20" t="s">
        <v>202</v>
      </c>
      <c r="E82" s="35" t="s">
        <v>197</v>
      </c>
      <c r="F82" s="70" t="s">
        <v>262</v>
      </c>
      <c r="G82" s="66"/>
    </row>
    <row r="83" spans="1:7" s="48" customFormat="1" ht="60.75" customHeight="1" x14ac:dyDescent="0.35">
      <c r="A83" s="85" t="s">
        <v>194</v>
      </c>
      <c r="B83" s="33" t="s">
        <v>77</v>
      </c>
      <c r="C83" s="34" t="s">
        <v>201</v>
      </c>
      <c r="D83" s="20" t="s">
        <v>263</v>
      </c>
      <c r="E83" s="35" t="s">
        <v>198</v>
      </c>
      <c r="F83" s="125" t="s">
        <v>285</v>
      </c>
      <c r="G83" s="66"/>
    </row>
    <row r="84" spans="1:7" s="48" customFormat="1" ht="18.5" x14ac:dyDescent="0.35">
      <c r="A84" s="85" t="s">
        <v>194</v>
      </c>
      <c r="B84" s="33" t="s">
        <v>78</v>
      </c>
      <c r="C84" s="34" t="s">
        <v>201</v>
      </c>
      <c r="D84" s="20" t="s">
        <v>264</v>
      </c>
      <c r="E84" s="35" t="s">
        <v>200</v>
      </c>
      <c r="F84" s="127"/>
      <c r="G84" s="66"/>
    </row>
    <row r="85" spans="1:7" s="48" customFormat="1" ht="18.5" x14ac:dyDescent="0.35">
      <c r="A85" s="85" t="s">
        <v>194</v>
      </c>
      <c r="B85" s="33" t="s">
        <v>79</v>
      </c>
      <c r="C85" s="34" t="s">
        <v>279</v>
      </c>
      <c r="D85" s="20" t="s">
        <v>203</v>
      </c>
      <c r="E85" s="35" t="s">
        <v>197</v>
      </c>
      <c r="F85" s="70"/>
      <c r="G85" s="66"/>
    </row>
    <row r="86" spans="1:7" s="48" customFormat="1" ht="18.5" x14ac:dyDescent="0.35">
      <c r="A86" s="85" t="s">
        <v>194</v>
      </c>
      <c r="B86" s="33" t="s">
        <v>80</v>
      </c>
      <c r="C86" s="34" t="s">
        <v>279</v>
      </c>
      <c r="D86" s="20" t="s">
        <v>204</v>
      </c>
      <c r="E86" s="35" t="s">
        <v>198</v>
      </c>
      <c r="F86" s="70"/>
      <c r="G86" s="66"/>
    </row>
    <row r="87" spans="1:7" s="48" customFormat="1" ht="18.5" x14ac:dyDescent="0.35">
      <c r="A87" s="85" t="s">
        <v>194</v>
      </c>
      <c r="B87" s="33" t="s">
        <v>81</v>
      </c>
      <c r="C87" s="34" t="s">
        <v>279</v>
      </c>
      <c r="D87" s="20" t="s">
        <v>203</v>
      </c>
      <c r="E87" s="35" t="s">
        <v>200</v>
      </c>
      <c r="F87" s="70"/>
      <c r="G87" s="66"/>
    </row>
    <row r="88" spans="1:7" s="60" customFormat="1" ht="34.25" customHeight="1" x14ac:dyDescent="0.35">
      <c r="A88" s="85" t="s">
        <v>194</v>
      </c>
      <c r="B88" s="33" t="s">
        <v>82</v>
      </c>
      <c r="C88" s="34" t="s">
        <v>205</v>
      </c>
      <c r="D88" s="20" t="s">
        <v>206</v>
      </c>
      <c r="E88" s="35" t="s">
        <v>197</v>
      </c>
      <c r="F88" s="125" t="s">
        <v>286</v>
      </c>
      <c r="G88" s="66"/>
    </row>
    <row r="89" spans="1:7" s="60" customFormat="1" ht="27.5" customHeight="1" x14ac:dyDescent="0.35">
      <c r="A89" s="85" t="s">
        <v>194</v>
      </c>
      <c r="B89" s="33" t="s">
        <v>83</v>
      </c>
      <c r="C89" s="34" t="s">
        <v>205</v>
      </c>
      <c r="D89" s="20" t="s">
        <v>206</v>
      </c>
      <c r="E89" s="35" t="s">
        <v>198</v>
      </c>
      <c r="F89" s="126"/>
      <c r="G89" s="66"/>
    </row>
    <row r="90" spans="1:7" s="60" customFormat="1" ht="34.75" customHeight="1" x14ac:dyDescent="0.35">
      <c r="A90" s="85" t="s">
        <v>194</v>
      </c>
      <c r="B90" s="33" t="s">
        <v>84</v>
      </c>
      <c r="C90" s="34" t="s">
        <v>207</v>
      </c>
      <c r="D90" s="20" t="s">
        <v>206</v>
      </c>
      <c r="E90" s="35" t="s">
        <v>200</v>
      </c>
      <c r="F90" s="127"/>
      <c r="G90" s="66"/>
    </row>
    <row r="91" spans="1:7" s="60" customFormat="1" ht="18.5" x14ac:dyDescent="0.35">
      <c r="A91" s="85" t="s">
        <v>194</v>
      </c>
      <c r="B91" s="33" t="s">
        <v>85</v>
      </c>
      <c r="C91" s="34" t="s">
        <v>208</v>
      </c>
      <c r="D91" s="20" t="s">
        <v>209</v>
      </c>
      <c r="E91" s="35" t="s">
        <v>210</v>
      </c>
      <c r="F91" s="70"/>
      <c r="G91" s="66"/>
    </row>
    <row r="92" spans="1:7" s="60" customFormat="1" ht="29" x14ac:dyDescent="0.35">
      <c r="A92" s="85" t="s">
        <v>194</v>
      </c>
      <c r="B92" s="33" t="s">
        <v>86</v>
      </c>
      <c r="C92" s="34" t="s">
        <v>211</v>
      </c>
      <c r="D92" s="20" t="s">
        <v>212</v>
      </c>
      <c r="E92" s="35" t="s">
        <v>197</v>
      </c>
      <c r="F92" s="70"/>
      <c r="G92" s="66"/>
    </row>
    <row r="93" spans="1:7" s="60" customFormat="1" ht="29" x14ac:dyDescent="0.35">
      <c r="A93" s="85" t="s">
        <v>194</v>
      </c>
      <c r="B93" s="33" t="s">
        <v>87</v>
      </c>
      <c r="C93" s="34" t="s">
        <v>211</v>
      </c>
      <c r="D93" s="20" t="s">
        <v>212</v>
      </c>
      <c r="E93" s="35" t="s">
        <v>198</v>
      </c>
      <c r="F93" s="70"/>
      <c r="G93" s="66"/>
    </row>
    <row r="94" spans="1:7" s="60" customFormat="1" ht="29" x14ac:dyDescent="0.35">
      <c r="A94" s="85" t="s">
        <v>194</v>
      </c>
      <c r="B94" s="33" t="s">
        <v>88</v>
      </c>
      <c r="C94" s="34" t="s">
        <v>211</v>
      </c>
      <c r="D94" s="20" t="s">
        <v>322</v>
      </c>
      <c r="E94" s="35" t="s">
        <v>200</v>
      </c>
      <c r="F94" s="70"/>
      <c r="G94" s="66"/>
    </row>
    <row r="95" spans="1:7" s="48" customFormat="1" ht="19" thickBot="1" x14ac:dyDescent="0.4">
      <c r="A95" s="86" t="s">
        <v>194</v>
      </c>
      <c r="B95" s="36" t="s">
        <v>89</v>
      </c>
      <c r="C95" s="37" t="s">
        <v>213</v>
      </c>
      <c r="D95" s="38" t="s">
        <v>214</v>
      </c>
      <c r="E95" s="39" t="s">
        <v>142</v>
      </c>
      <c r="F95" s="70"/>
      <c r="G95" s="66"/>
    </row>
    <row r="96" spans="1:7" s="48" customFormat="1" ht="58.5" thickTop="1" x14ac:dyDescent="0.35">
      <c r="A96" s="87" t="s">
        <v>215</v>
      </c>
      <c r="B96" s="40" t="s">
        <v>90</v>
      </c>
      <c r="C96" s="41" t="s">
        <v>297</v>
      </c>
      <c r="D96" s="42" t="s">
        <v>121</v>
      </c>
      <c r="E96" s="43" t="s">
        <v>216</v>
      </c>
      <c r="F96" s="70" t="s">
        <v>287</v>
      </c>
      <c r="G96" s="66"/>
    </row>
    <row r="97" spans="1:7" s="48" customFormat="1" ht="94.25" customHeight="1" x14ac:dyDescent="0.35">
      <c r="A97" s="88" t="s">
        <v>215</v>
      </c>
      <c r="B97" s="44" t="s">
        <v>91</v>
      </c>
      <c r="C97" s="45" t="s">
        <v>217</v>
      </c>
      <c r="D97" s="46" t="s">
        <v>323</v>
      </c>
      <c r="E97" s="45" t="s">
        <v>217</v>
      </c>
      <c r="F97" s="70" t="s">
        <v>324</v>
      </c>
      <c r="G97" s="66"/>
    </row>
    <row r="98" spans="1:7" s="48" customFormat="1" ht="63" customHeight="1" x14ac:dyDescent="0.35">
      <c r="A98" s="88" t="s">
        <v>215</v>
      </c>
      <c r="B98" s="44" t="s">
        <v>92</v>
      </c>
      <c r="C98" s="45" t="s">
        <v>218</v>
      </c>
      <c r="D98" s="46" t="s">
        <v>265</v>
      </c>
      <c r="E98" s="47" t="s">
        <v>219</v>
      </c>
      <c r="F98" s="70" t="s">
        <v>220</v>
      </c>
      <c r="G98" s="66"/>
    </row>
    <row r="99" spans="1:7" s="48" customFormat="1" ht="43.5" x14ac:dyDescent="0.35">
      <c r="A99" s="88" t="s">
        <v>215</v>
      </c>
      <c r="B99" s="44" t="s">
        <v>93</v>
      </c>
      <c r="C99" s="45" t="s">
        <v>221</v>
      </c>
      <c r="D99" s="46" t="s">
        <v>222</v>
      </c>
      <c r="E99" s="47" t="s">
        <v>219</v>
      </c>
      <c r="F99" s="70" t="s">
        <v>288</v>
      </c>
      <c r="G99" s="66"/>
    </row>
    <row r="100" spans="1:7" s="48" customFormat="1" ht="18.5" x14ac:dyDescent="0.35">
      <c r="A100" s="88" t="s">
        <v>215</v>
      </c>
      <c r="B100" s="44" t="s">
        <v>94</v>
      </c>
      <c r="C100" s="45" t="s">
        <v>223</v>
      </c>
      <c r="D100" s="46" t="s">
        <v>325</v>
      </c>
      <c r="E100" s="47" t="s">
        <v>219</v>
      </c>
      <c r="F100" s="70"/>
      <c r="G100" s="66"/>
    </row>
    <row r="101" spans="1:7" s="48" customFormat="1" ht="45.75" customHeight="1" x14ac:dyDescent="0.35">
      <c r="A101" s="88" t="s">
        <v>215</v>
      </c>
      <c r="B101" s="44" t="s">
        <v>95</v>
      </c>
      <c r="C101" s="45" t="s">
        <v>224</v>
      </c>
      <c r="D101" s="46" t="s">
        <v>225</v>
      </c>
      <c r="E101" s="47" t="s">
        <v>226</v>
      </c>
      <c r="F101" s="70" t="s">
        <v>290</v>
      </c>
      <c r="G101" s="66"/>
    </row>
    <row r="102" spans="1:7" s="48" customFormat="1" ht="18.5" x14ac:dyDescent="0.35">
      <c r="A102" s="88" t="s">
        <v>215</v>
      </c>
      <c r="B102" s="44" t="s">
        <v>96</v>
      </c>
      <c r="C102" s="45" t="s">
        <v>227</v>
      </c>
      <c r="D102" s="46" t="s">
        <v>228</v>
      </c>
      <c r="E102" s="47" t="s">
        <v>226</v>
      </c>
      <c r="F102" s="70"/>
      <c r="G102" s="66"/>
    </row>
    <row r="103" spans="1:7" s="48" customFormat="1" ht="18.5" x14ac:dyDescent="0.35">
      <c r="A103" s="88" t="s">
        <v>215</v>
      </c>
      <c r="B103" s="44" t="s">
        <v>97</v>
      </c>
      <c r="C103" s="45" t="s">
        <v>229</v>
      </c>
      <c r="D103" s="46" t="s">
        <v>229</v>
      </c>
      <c r="E103" s="47" t="s">
        <v>226</v>
      </c>
      <c r="F103" s="70"/>
      <c r="G103" s="66"/>
    </row>
    <row r="104" spans="1:7" s="48" customFormat="1" ht="18.5" x14ac:dyDescent="0.35">
      <c r="A104" s="88" t="s">
        <v>215</v>
      </c>
      <c r="B104" s="44" t="s">
        <v>98</v>
      </c>
      <c r="C104" s="45" t="s">
        <v>230</v>
      </c>
      <c r="D104" s="46" t="s">
        <v>266</v>
      </c>
      <c r="E104" s="47" t="s">
        <v>226</v>
      </c>
      <c r="F104" s="70"/>
      <c r="G104" s="66"/>
    </row>
    <row r="105" spans="1:7" s="48" customFormat="1" ht="29" x14ac:dyDescent="0.35">
      <c r="A105" s="88" t="s">
        <v>215</v>
      </c>
      <c r="B105" s="44" t="s">
        <v>99</v>
      </c>
      <c r="C105" s="45" t="s">
        <v>231</v>
      </c>
      <c r="D105" s="46" t="s">
        <v>232</v>
      </c>
      <c r="E105" s="47" t="s">
        <v>226</v>
      </c>
      <c r="F105" s="70" t="s">
        <v>289</v>
      </c>
      <c r="G105" s="66"/>
    </row>
    <row r="106" spans="1:7" s="48" customFormat="1" ht="29" x14ac:dyDescent="0.35">
      <c r="A106" s="88" t="s">
        <v>215</v>
      </c>
      <c r="B106" s="44" t="s">
        <v>100</v>
      </c>
      <c r="C106" s="45" t="s">
        <v>233</v>
      </c>
      <c r="D106" s="46" t="s">
        <v>234</v>
      </c>
      <c r="E106" s="47" t="s">
        <v>226</v>
      </c>
      <c r="F106" s="70" t="s">
        <v>291</v>
      </c>
      <c r="G106" s="66"/>
    </row>
    <row r="107" spans="1:7" s="48" customFormat="1" ht="33" customHeight="1" x14ac:dyDescent="0.35">
      <c r="A107" s="88" t="s">
        <v>215</v>
      </c>
      <c r="B107" s="44" t="s">
        <v>101</v>
      </c>
      <c r="C107" s="45" t="s">
        <v>235</v>
      </c>
      <c r="D107" s="46" t="s">
        <v>268</v>
      </c>
      <c r="E107" s="47" t="s">
        <v>236</v>
      </c>
      <c r="F107" s="70" t="s">
        <v>267</v>
      </c>
      <c r="G107" s="66"/>
    </row>
    <row r="108" spans="1:7" s="48" customFormat="1" ht="18.5" x14ac:dyDescent="0.35">
      <c r="A108" s="88" t="s">
        <v>215</v>
      </c>
      <c r="B108" s="44" t="s">
        <v>102</v>
      </c>
      <c r="C108" s="45" t="s">
        <v>236</v>
      </c>
      <c r="D108" s="46" t="s">
        <v>237</v>
      </c>
      <c r="E108" s="47" t="s">
        <v>236</v>
      </c>
      <c r="F108" s="70"/>
      <c r="G108" s="66"/>
    </row>
    <row r="109" spans="1:7" s="48" customFormat="1" ht="18.5" x14ac:dyDescent="0.35">
      <c r="A109" s="88" t="s">
        <v>215</v>
      </c>
      <c r="B109" s="44" t="s">
        <v>103</v>
      </c>
      <c r="C109" s="45" t="s">
        <v>238</v>
      </c>
      <c r="D109" s="46" t="s">
        <v>239</v>
      </c>
      <c r="E109" s="47" t="s">
        <v>240</v>
      </c>
      <c r="F109" s="70"/>
      <c r="G109" s="66"/>
    </row>
    <row r="110" spans="1:7" s="48" customFormat="1" ht="50" customHeight="1" x14ac:dyDescent="0.35">
      <c r="A110" s="88" t="s">
        <v>215</v>
      </c>
      <c r="B110" s="44" t="s">
        <v>104</v>
      </c>
      <c r="C110" s="45" t="s">
        <v>241</v>
      </c>
      <c r="D110" s="46" t="s">
        <v>326</v>
      </c>
      <c r="E110" s="47" t="s">
        <v>240</v>
      </c>
      <c r="F110" s="70" t="s">
        <v>327</v>
      </c>
      <c r="G110" s="66"/>
    </row>
    <row r="113" spans="6:6" x14ac:dyDescent="0.35">
      <c r="F113" s="61"/>
    </row>
    <row r="114" spans="6:6" x14ac:dyDescent="0.35">
      <c r="F114" s="61"/>
    </row>
    <row r="115" spans="6:6" x14ac:dyDescent="0.35">
      <c r="F115" s="61"/>
    </row>
  </sheetData>
  <sheetProtection algorithmName="SHA-512" hashValue="hH5ACoI/QeVDmDEpnoXQ8WrRKYZAiyYKHzlFiUCnyPB1ap7Xu6zrrjK7oRLVR6q+qOKw8t+7bKE2v5AjUqTTdQ==" saltValue="wVb1hYll5IaVpUXNveW1Mw==" spinCount="100000" sheet="1" formatRows="0" autoFilter="0" pivotTables="0"/>
  <autoFilter ref="A6:G6" xr:uid="{00000000-0009-0000-0000-000003000000}"/>
  <mergeCells count="14">
    <mergeCell ref="C5:D5"/>
    <mergeCell ref="F76:F78"/>
    <mergeCell ref="F88:F90"/>
    <mergeCell ref="D4:E4"/>
    <mergeCell ref="F83:F84"/>
    <mergeCell ref="F29:F30"/>
    <mergeCell ref="F31:F32"/>
    <mergeCell ref="F36:F38"/>
    <mergeCell ref="F42:F44"/>
    <mergeCell ref="F54:F56"/>
    <mergeCell ref="F60:F62"/>
    <mergeCell ref="F10:F11"/>
    <mergeCell ref="F23:F25"/>
    <mergeCell ref="F39:F41"/>
  </mergeCells>
  <dataValidations count="1">
    <dataValidation type="whole" operator="greaterThan" allowBlank="1" showInputMessage="1" showErrorMessage="1" sqref="G7:G110" xr:uid="{C591A0CC-7615-4C9C-8A24-500735E35B2F}">
      <formula1>0</formula1>
    </dataValidation>
  </dataValidations>
  <pageMargins left="0.7" right="0.7" top="0.75" bottom="0.75" header="0.3" footer="0.3"/>
  <pageSetup paperSize="9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euil5"/>
  <dimension ref="A2:G115"/>
  <sheetViews>
    <sheetView topLeftCell="A4" zoomScaleNormal="100" zoomScalePageLayoutView="80" workbookViewId="0">
      <selection activeCell="A4" sqref="A4"/>
    </sheetView>
  </sheetViews>
  <sheetFormatPr baseColWidth="10" defaultColWidth="19.1796875" defaultRowHeight="14.5" x14ac:dyDescent="0.35"/>
  <cols>
    <col min="1" max="2" width="17" customWidth="1"/>
    <col min="3" max="3" width="44.6328125" bestFit="1" customWidth="1"/>
    <col min="4" max="4" width="72.81640625" customWidth="1"/>
    <col min="5" max="5" width="27.36328125" customWidth="1"/>
    <col min="6" max="6" width="41.1796875" style="71" customWidth="1"/>
    <col min="7" max="7" width="16.1796875" style="63" bestFit="1" customWidth="1"/>
    <col min="8" max="16384" width="19.1796875" style="61"/>
  </cols>
  <sheetData>
    <row r="2" spans="1:7" s="48" customFormat="1" ht="15" customHeight="1" x14ac:dyDescent="0.35">
      <c r="A2" s="49"/>
      <c r="B2" s="49"/>
      <c r="C2" s="51"/>
      <c r="F2" s="67"/>
      <c r="G2" s="64"/>
    </row>
    <row r="3" spans="1:7" s="48" customFormat="1" ht="16.5" customHeight="1" thickBot="1" x14ac:dyDescent="0.4">
      <c r="A3" s="49"/>
      <c r="B3" s="49"/>
      <c r="C3" s="94"/>
      <c r="F3" s="67"/>
      <c r="G3" s="64"/>
    </row>
    <row r="4" spans="1:7" s="48" customFormat="1" ht="26" customHeight="1" thickTop="1" thickBot="1" x14ac:dyDescent="0.75">
      <c r="A4" s="49"/>
      <c r="B4" s="49"/>
      <c r="C4" s="96" t="s">
        <v>258</v>
      </c>
      <c r="D4" s="128"/>
      <c r="E4" s="129"/>
      <c r="F4" s="67"/>
      <c r="G4" s="64"/>
    </row>
    <row r="5" spans="1:7" s="48" customFormat="1" ht="62" customHeight="1" thickTop="1" thickBot="1" x14ac:dyDescent="0.4">
      <c r="A5" s="80"/>
      <c r="B5" s="52" t="s">
        <v>110</v>
      </c>
      <c r="C5" s="124" t="s">
        <v>111</v>
      </c>
      <c r="D5" s="124"/>
      <c r="E5" s="50"/>
      <c r="F5" s="67"/>
      <c r="G5" s="62" t="s">
        <v>274</v>
      </c>
    </row>
    <row r="6" spans="1:7" s="59" customFormat="1" ht="60" customHeight="1" thickBot="1" x14ac:dyDescent="0.4">
      <c r="A6" s="57" t="s">
        <v>113</v>
      </c>
      <c r="B6" s="58" t="s">
        <v>114</v>
      </c>
      <c r="C6" s="58" t="s">
        <v>115</v>
      </c>
      <c r="D6" s="58" t="s">
        <v>116</v>
      </c>
      <c r="E6" s="58" t="s">
        <v>117</v>
      </c>
      <c r="F6" s="68" t="s">
        <v>118</v>
      </c>
      <c r="G6" s="65" t="s">
        <v>119</v>
      </c>
    </row>
    <row r="7" spans="1:7" s="48" customFormat="1" ht="27" customHeight="1" x14ac:dyDescent="0.35">
      <c r="A7" s="81" t="s">
        <v>120</v>
      </c>
      <c r="B7" s="53" t="s">
        <v>1</v>
      </c>
      <c r="C7" s="54" t="s">
        <v>257</v>
      </c>
      <c r="D7" s="55" t="s">
        <v>121</v>
      </c>
      <c r="E7" s="56" t="s">
        <v>122</v>
      </c>
      <c r="F7" s="69"/>
      <c r="G7" s="66"/>
    </row>
    <row r="8" spans="1:7" s="48" customFormat="1" ht="18.5" x14ac:dyDescent="0.35">
      <c r="A8" s="82" t="s">
        <v>120</v>
      </c>
      <c r="B8" s="21" t="s">
        <v>2</v>
      </c>
      <c r="C8" s="22" t="s">
        <v>123</v>
      </c>
      <c r="D8" s="23" t="s">
        <v>124</v>
      </c>
      <c r="E8" s="24" t="s">
        <v>122</v>
      </c>
      <c r="F8" s="70"/>
      <c r="G8" s="66"/>
    </row>
    <row r="9" spans="1:7" s="48" customFormat="1" ht="80.5" customHeight="1" x14ac:dyDescent="0.35">
      <c r="A9" s="82" t="s">
        <v>120</v>
      </c>
      <c r="B9" s="21" t="s">
        <v>3</v>
      </c>
      <c r="C9" s="22" t="s">
        <v>125</v>
      </c>
      <c r="D9" s="23" t="s">
        <v>256</v>
      </c>
      <c r="E9" s="24" t="s">
        <v>122</v>
      </c>
      <c r="F9" s="70" t="s">
        <v>281</v>
      </c>
      <c r="G9" s="66"/>
    </row>
    <row r="10" spans="1:7" s="48" customFormat="1" ht="62.5" customHeight="1" x14ac:dyDescent="0.35">
      <c r="A10" s="82" t="s">
        <v>120</v>
      </c>
      <c r="B10" s="21" t="s">
        <v>4</v>
      </c>
      <c r="C10" s="22" t="s">
        <v>126</v>
      </c>
      <c r="D10" s="95" t="s">
        <v>309</v>
      </c>
      <c r="E10" s="24" t="s">
        <v>122</v>
      </c>
      <c r="F10" s="125" t="s">
        <v>295</v>
      </c>
      <c r="G10" s="66"/>
    </row>
    <row r="11" spans="1:7" s="48" customFormat="1" ht="18.5" x14ac:dyDescent="0.35">
      <c r="A11" s="82" t="s">
        <v>120</v>
      </c>
      <c r="B11" s="21" t="s">
        <v>5</v>
      </c>
      <c r="C11" s="22" t="s">
        <v>127</v>
      </c>
      <c r="D11" s="23" t="s">
        <v>128</v>
      </c>
      <c r="E11" s="24" t="s">
        <v>122</v>
      </c>
      <c r="F11" s="127"/>
      <c r="G11" s="66"/>
    </row>
    <row r="12" spans="1:7" s="48" customFormat="1" ht="32.5" customHeight="1" x14ac:dyDescent="0.35">
      <c r="A12" s="82" t="s">
        <v>120</v>
      </c>
      <c r="B12" s="21" t="s">
        <v>6</v>
      </c>
      <c r="C12" s="22" t="s">
        <v>129</v>
      </c>
      <c r="D12" s="23" t="s">
        <v>130</v>
      </c>
      <c r="E12" s="24" t="s">
        <v>131</v>
      </c>
      <c r="F12" s="70"/>
      <c r="G12" s="66"/>
    </row>
    <row r="13" spans="1:7" s="48" customFormat="1" ht="64.5" customHeight="1" x14ac:dyDescent="0.35">
      <c r="A13" s="82" t="s">
        <v>120</v>
      </c>
      <c r="B13" s="21" t="s">
        <v>7</v>
      </c>
      <c r="C13" s="22" t="s">
        <v>132</v>
      </c>
      <c r="D13" s="23" t="s">
        <v>270</v>
      </c>
      <c r="E13" s="24" t="s">
        <v>131</v>
      </c>
      <c r="F13" s="70"/>
      <c r="G13" s="66"/>
    </row>
    <row r="14" spans="1:7" s="48" customFormat="1" ht="18.5" x14ac:dyDescent="0.35">
      <c r="A14" s="82" t="s">
        <v>120</v>
      </c>
      <c r="B14" s="21" t="s">
        <v>8</v>
      </c>
      <c r="C14" s="22" t="s">
        <v>133</v>
      </c>
      <c r="D14" s="23" t="s">
        <v>134</v>
      </c>
      <c r="E14" s="24" t="s">
        <v>131</v>
      </c>
      <c r="F14" s="70"/>
      <c r="G14" s="66"/>
    </row>
    <row r="15" spans="1:7" s="48" customFormat="1" ht="43.5" x14ac:dyDescent="0.35">
      <c r="A15" s="82" t="s">
        <v>120</v>
      </c>
      <c r="B15" s="21" t="s">
        <v>9</v>
      </c>
      <c r="C15" s="22" t="s">
        <v>135</v>
      </c>
      <c r="D15" s="23" t="s">
        <v>136</v>
      </c>
      <c r="E15" s="24" t="s">
        <v>137</v>
      </c>
      <c r="F15" s="70" t="s">
        <v>292</v>
      </c>
      <c r="G15" s="66"/>
    </row>
    <row r="16" spans="1:7" s="48" customFormat="1" ht="45.5" customHeight="1" x14ac:dyDescent="0.35">
      <c r="A16" s="82" t="s">
        <v>120</v>
      </c>
      <c r="B16" s="21" t="s">
        <v>10</v>
      </c>
      <c r="C16" s="22" t="s">
        <v>135</v>
      </c>
      <c r="D16" s="23" t="s">
        <v>298</v>
      </c>
      <c r="E16" s="24" t="s">
        <v>138</v>
      </c>
      <c r="F16" s="70"/>
      <c r="G16" s="66"/>
    </row>
    <row r="17" spans="1:7" s="48" customFormat="1" ht="18.5" x14ac:dyDescent="0.35">
      <c r="A17" s="82" t="s">
        <v>120</v>
      </c>
      <c r="B17" s="21" t="s">
        <v>11</v>
      </c>
      <c r="C17" s="22" t="s">
        <v>135</v>
      </c>
      <c r="D17" s="23" t="s">
        <v>139</v>
      </c>
      <c r="E17" s="24" t="s">
        <v>140</v>
      </c>
      <c r="F17" s="70"/>
      <c r="G17" s="66"/>
    </row>
    <row r="18" spans="1:7" s="48" customFormat="1" ht="67.75" customHeight="1" x14ac:dyDescent="0.35">
      <c r="A18" s="82" t="s">
        <v>120</v>
      </c>
      <c r="B18" s="21" t="s">
        <v>12</v>
      </c>
      <c r="C18" s="22" t="s">
        <v>280</v>
      </c>
      <c r="D18" s="23" t="s">
        <v>259</v>
      </c>
      <c r="E18" s="24" t="s">
        <v>138</v>
      </c>
      <c r="F18" s="70" t="s">
        <v>294</v>
      </c>
      <c r="G18" s="66"/>
    </row>
    <row r="19" spans="1:7" s="48" customFormat="1" ht="47.5" customHeight="1" x14ac:dyDescent="0.35">
      <c r="A19" s="82" t="s">
        <v>120</v>
      </c>
      <c r="B19" s="21" t="s">
        <v>13</v>
      </c>
      <c r="C19" s="22" t="s">
        <v>141</v>
      </c>
      <c r="D19" s="23" t="s">
        <v>310</v>
      </c>
      <c r="E19" s="24" t="s">
        <v>142</v>
      </c>
      <c r="F19" s="70" t="s">
        <v>143</v>
      </c>
      <c r="G19" s="66"/>
    </row>
    <row r="20" spans="1:7" s="48" customFormat="1" ht="61.25" customHeight="1" x14ac:dyDescent="0.35">
      <c r="A20" s="82" t="s">
        <v>120</v>
      </c>
      <c r="B20" s="21" t="s">
        <v>14</v>
      </c>
      <c r="C20" s="22" t="s">
        <v>144</v>
      </c>
      <c r="D20" s="23" t="s">
        <v>311</v>
      </c>
      <c r="E20" s="24" t="s">
        <v>137</v>
      </c>
      <c r="F20" s="70"/>
      <c r="G20" s="66"/>
    </row>
    <row r="21" spans="1:7" s="48" customFormat="1" ht="63" customHeight="1" x14ac:dyDescent="0.35">
      <c r="A21" s="82" t="s">
        <v>120</v>
      </c>
      <c r="B21" s="21" t="s">
        <v>15</v>
      </c>
      <c r="C21" s="22" t="s">
        <v>144</v>
      </c>
      <c r="D21" s="23" t="s">
        <v>145</v>
      </c>
      <c r="E21" s="24" t="s">
        <v>138</v>
      </c>
      <c r="F21" s="70"/>
      <c r="G21" s="66"/>
    </row>
    <row r="22" spans="1:7" s="48" customFormat="1" ht="66" customHeight="1" x14ac:dyDescent="0.35">
      <c r="A22" s="82" t="s">
        <v>120</v>
      </c>
      <c r="B22" s="21" t="s">
        <v>16</v>
      </c>
      <c r="C22" s="22" t="s">
        <v>144</v>
      </c>
      <c r="D22" s="23" t="s">
        <v>146</v>
      </c>
      <c r="E22" s="24" t="s">
        <v>140</v>
      </c>
      <c r="F22" s="70"/>
      <c r="G22" s="66"/>
    </row>
    <row r="23" spans="1:7" s="48" customFormat="1" ht="18.5" x14ac:dyDescent="0.35">
      <c r="A23" s="82" t="s">
        <v>120</v>
      </c>
      <c r="B23" s="21" t="s">
        <v>17</v>
      </c>
      <c r="C23" s="22" t="s">
        <v>147</v>
      </c>
      <c r="D23" s="23" t="s">
        <v>148</v>
      </c>
      <c r="E23" s="24" t="s">
        <v>137</v>
      </c>
      <c r="F23" s="125" t="s">
        <v>149</v>
      </c>
      <c r="G23" s="66"/>
    </row>
    <row r="24" spans="1:7" s="48" customFormat="1" ht="18.5" x14ac:dyDescent="0.35">
      <c r="A24" s="82" t="s">
        <v>120</v>
      </c>
      <c r="B24" s="21" t="s">
        <v>18</v>
      </c>
      <c r="C24" s="22" t="s">
        <v>147</v>
      </c>
      <c r="D24" s="23" t="s">
        <v>148</v>
      </c>
      <c r="E24" s="24" t="s">
        <v>138</v>
      </c>
      <c r="F24" s="126"/>
      <c r="G24" s="66"/>
    </row>
    <row r="25" spans="1:7" s="48" customFormat="1" ht="18.5" x14ac:dyDescent="0.35">
      <c r="A25" s="82" t="s">
        <v>120</v>
      </c>
      <c r="B25" s="21" t="s">
        <v>19</v>
      </c>
      <c r="C25" s="22" t="s">
        <v>147</v>
      </c>
      <c r="D25" s="23" t="s">
        <v>148</v>
      </c>
      <c r="E25" s="24" t="s">
        <v>140</v>
      </c>
      <c r="F25" s="127"/>
      <c r="G25" s="66"/>
    </row>
    <row r="26" spans="1:7" s="48" customFormat="1" ht="64.25" customHeight="1" x14ac:dyDescent="0.35">
      <c r="A26" s="82" t="s">
        <v>120</v>
      </c>
      <c r="B26" s="21" t="s">
        <v>20</v>
      </c>
      <c r="C26" s="22" t="s">
        <v>150</v>
      </c>
      <c r="D26" s="23" t="s">
        <v>151</v>
      </c>
      <c r="E26" s="24" t="s">
        <v>137</v>
      </c>
      <c r="F26" s="70"/>
      <c r="G26" s="66"/>
    </row>
    <row r="27" spans="1:7" s="48" customFormat="1" ht="64.75" customHeight="1" x14ac:dyDescent="0.35">
      <c r="A27" s="82" t="s">
        <v>120</v>
      </c>
      <c r="B27" s="21" t="s">
        <v>21</v>
      </c>
      <c r="C27" s="22" t="s">
        <v>150</v>
      </c>
      <c r="D27" s="23" t="s">
        <v>152</v>
      </c>
      <c r="E27" s="24" t="s">
        <v>138</v>
      </c>
      <c r="F27" s="70"/>
      <c r="G27" s="66"/>
    </row>
    <row r="28" spans="1:7" s="48" customFormat="1" ht="65" customHeight="1" x14ac:dyDescent="0.35">
      <c r="A28" s="82" t="s">
        <v>120</v>
      </c>
      <c r="B28" s="21" t="s">
        <v>22</v>
      </c>
      <c r="C28" s="22" t="s">
        <v>150</v>
      </c>
      <c r="D28" s="23" t="s">
        <v>153</v>
      </c>
      <c r="E28" s="24" t="s">
        <v>140</v>
      </c>
      <c r="F28" s="70"/>
      <c r="G28" s="66"/>
    </row>
    <row r="29" spans="1:7" s="48" customFormat="1" ht="18.5" x14ac:dyDescent="0.35">
      <c r="A29" s="82" t="s">
        <v>120</v>
      </c>
      <c r="B29" s="21" t="s">
        <v>23</v>
      </c>
      <c r="C29" s="22" t="s">
        <v>154</v>
      </c>
      <c r="D29" s="23" t="s">
        <v>155</v>
      </c>
      <c r="E29" s="24" t="s">
        <v>137</v>
      </c>
      <c r="F29" s="125" t="s">
        <v>156</v>
      </c>
      <c r="G29" s="66"/>
    </row>
    <row r="30" spans="1:7" s="48" customFormat="1" ht="18.5" x14ac:dyDescent="0.35">
      <c r="A30" s="82" t="s">
        <v>120</v>
      </c>
      <c r="B30" s="21" t="s">
        <v>24</v>
      </c>
      <c r="C30" s="22" t="s">
        <v>154</v>
      </c>
      <c r="D30" s="23" t="s">
        <v>155</v>
      </c>
      <c r="E30" s="24" t="s">
        <v>138</v>
      </c>
      <c r="F30" s="127"/>
      <c r="G30" s="66"/>
    </row>
    <row r="31" spans="1:7" s="48" customFormat="1" ht="35" customHeight="1" x14ac:dyDescent="0.35">
      <c r="A31" s="82" t="s">
        <v>120</v>
      </c>
      <c r="B31" s="21" t="s">
        <v>25</v>
      </c>
      <c r="C31" s="22" t="s">
        <v>157</v>
      </c>
      <c r="D31" s="23" t="s">
        <v>271</v>
      </c>
      <c r="E31" s="24" t="s">
        <v>137</v>
      </c>
      <c r="F31" s="125" t="s">
        <v>158</v>
      </c>
      <c r="G31" s="66"/>
    </row>
    <row r="32" spans="1:7" s="48" customFormat="1" ht="29" x14ac:dyDescent="0.35">
      <c r="A32" s="82" t="s">
        <v>120</v>
      </c>
      <c r="B32" s="21" t="s">
        <v>26</v>
      </c>
      <c r="C32" s="22" t="s">
        <v>157</v>
      </c>
      <c r="D32" s="23" t="s">
        <v>293</v>
      </c>
      <c r="E32" s="24" t="s">
        <v>138</v>
      </c>
      <c r="F32" s="127"/>
      <c r="G32" s="66"/>
    </row>
    <row r="33" spans="1:7" s="48" customFormat="1" ht="29.5" customHeight="1" x14ac:dyDescent="0.35">
      <c r="A33" s="82" t="s">
        <v>120</v>
      </c>
      <c r="B33" s="21" t="s">
        <v>27</v>
      </c>
      <c r="C33" s="22" t="s">
        <v>159</v>
      </c>
      <c r="D33" s="23" t="s">
        <v>160</v>
      </c>
      <c r="E33" s="24" t="s">
        <v>137</v>
      </c>
      <c r="F33" s="70"/>
      <c r="G33" s="66"/>
    </row>
    <row r="34" spans="1:7" s="48" customFormat="1" ht="32" customHeight="1" x14ac:dyDescent="0.35">
      <c r="A34" s="82" t="s">
        <v>120</v>
      </c>
      <c r="B34" s="21" t="s">
        <v>28</v>
      </c>
      <c r="C34" s="22" t="s">
        <v>159</v>
      </c>
      <c r="D34" s="23" t="s">
        <v>160</v>
      </c>
      <c r="E34" s="24" t="s">
        <v>138</v>
      </c>
      <c r="F34" s="70"/>
      <c r="G34" s="66"/>
    </row>
    <row r="35" spans="1:7" s="48" customFormat="1" ht="29" customHeight="1" x14ac:dyDescent="0.35">
      <c r="A35" s="82" t="s">
        <v>120</v>
      </c>
      <c r="B35" s="21" t="s">
        <v>29</v>
      </c>
      <c r="C35" s="22" t="s">
        <v>159</v>
      </c>
      <c r="D35" s="23" t="s">
        <v>160</v>
      </c>
      <c r="E35" s="24" t="s">
        <v>140</v>
      </c>
      <c r="F35" s="70"/>
      <c r="G35" s="66"/>
    </row>
    <row r="36" spans="1:7" s="48" customFormat="1" ht="29" x14ac:dyDescent="0.35">
      <c r="A36" s="82" t="s">
        <v>120</v>
      </c>
      <c r="B36" s="21" t="s">
        <v>30</v>
      </c>
      <c r="C36" s="22" t="s">
        <v>161</v>
      </c>
      <c r="D36" s="23" t="s">
        <v>162</v>
      </c>
      <c r="E36" s="24" t="s">
        <v>137</v>
      </c>
      <c r="F36" s="125" t="s">
        <v>163</v>
      </c>
      <c r="G36" s="66"/>
    </row>
    <row r="37" spans="1:7" s="48" customFormat="1" ht="29" x14ac:dyDescent="0.35">
      <c r="A37" s="82" t="s">
        <v>120</v>
      </c>
      <c r="B37" s="21" t="s">
        <v>31</v>
      </c>
      <c r="C37" s="22" t="s">
        <v>161</v>
      </c>
      <c r="D37" s="23" t="s">
        <v>162</v>
      </c>
      <c r="E37" s="24" t="s">
        <v>138</v>
      </c>
      <c r="F37" s="126"/>
      <c r="G37" s="66"/>
    </row>
    <row r="38" spans="1:7" s="48" customFormat="1" ht="29" x14ac:dyDescent="0.35">
      <c r="A38" s="82" t="s">
        <v>120</v>
      </c>
      <c r="B38" s="21" t="s">
        <v>32</v>
      </c>
      <c r="C38" s="22" t="s">
        <v>161</v>
      </c>
      <c r="D38" s="23" t="s">
        <v>162</v>
      </c>
      <c r="E38" s="24" t="s">
        <v>140</v>
      </c>
      <c r="F38" s="127"/>
      <c r="G38" s="66"/>
    </row>
    <row r="39" spans="1:7" s="48" customFormat="1" ht="43.5" customHeight="1" x14ac:dyDescent="0.35">
      <c r="A39" s="82" t="s">
        <v>120</v>
      </c>
      <c r="B39" s="21" t="s">
        <v>33</v>
      </c>
      <c r="C39" s="22" t="s">
        <v>164</v>
      </c>
      <c r="D39" s="23" t="s">
        <v>165</v>
      </c>
      <c r="E39" s="24" t="s">
        <v>137</v>
      </c>
      <c r="F39" s="125" t="s">
        <v>282</v>
      </c>
      <c r="G39" s="66"/>
    </row>
    <row r="40" spans="1:7" s="48" customFormat="1" ht="29" x14ac:dyDescent="0.35">
      <c r="A40" s="82" t="s">
        <v>120</v>
      </c>
      <c r="B40" s="21" t="s">
        <v>34</v>
      </c>
      <c r="C40" s="22" t="s">
        <v>164</v>
      </c>
      <c r="D40" s="23" t="s">
        <v>166</v>
      </c>
      <c r="E40" s="24" t="s">
        <v>138</v>
      </c>
      <c r="F40" s="126"/>
      <c r="G40" s="66"/>
    </row>
    <row r="41" spans="1:7" s="48" customFormat="1" ht="29" x14ac:dyDescent="0.35">
      <c r="A41" s="82" t="s">
        <v>120</v>
      </c>
      <c r="B41" s="21" t="s">
        <v>35</v>
      </c>
      <c r="C41" s="22" t="s">
        <v>164</v>
      </c>
      <c r="D41" s="23" t="s">
        <v>166</v>
      </c>
      <c r="E41" s="24" t="s">
        <v>140</v>
      </c>
      <c r="F41" s="127"/>
      <c r="G41" s="66"/>
    </row>
    <row r="42" spans="1:7" s="48" customFormat="1" ht="18.5" x14ac:dyDescent="0.35">
      <c r="A42" s="82" t="s">
        <v>120</v>
      </c>
      <c r="B42" s="21" t="s">
        <v>36</v>
      </c>
      <c r="C42" s="22" t="s">
        <v>167</v>
      </c>
      <c r="D42" s="23" t="s">
        <v>167</v>
      </c>
      <c r="E42" s="24" t="s">
        <v>137</v>
      </c>
      <c r="F42" s="125" t="s">
        <v>168</v>
      </c>
      <c r="G42" s="66"/>
    </row>
    <row r="43" spans="1:7" s="48" customFormat="1" ht="18.5" x14ac:dyDescent="0.35">
      <c r="A43" s="82" t="s">
        <v>120</v>
      </c>
      <c r="B43" s="21" t="s">
        <v>37</v>
      </c>
      <c r="C43" s="22" t="s">
        <v>167</v>
      </c>
      <c r="D43" s="23" t="s">
        <v>167</v>
      </c>
      <c r="E43" s="24" t="s">
        <v>138</v>
      </c>
      <c r="F43" s="126"/>
      <c r="G43" s="66"/>
    </row>
    <row r="44" spans="1:7" s="48" customFormat="1" ht="18.5" x14ac:dyDescent="0.35">
      <c r="A44" s="82" t="s">
        <v>120</v>
      </c>
      <c r="B44" s="21" t="s">
        <v>38</v>
      </c>
      <c r="C44" s="22" t="s">
        <v>167</v>
      </c>
      <c r="D44" s="23" t="s">
        <v>167</v>
      </c>
      <c r="E44" s="24" t="s">
        <v>140</v>
      </c>
      <c r="F44" s="127"/>
      <c r="G44" s="66"/>
    </row>
    <row r="45" spans="1:7" s="48" customFormat="1" ht="18.5" x14ac:dyDescent="0.35">
      <c r="A45" s="82" t="s">
        <v>120</v>
      </c>
      <c r="B45" s="21" t="s">
        <v>39</v>
      </c>
      <c r="C45" s="22" t="s">
        <v>169</v>
      </c>
      <c r="D45" s="23" t="s">
        <v>170</v>
      </c>
      <c r="E45" s="24" t="s">
        <v>137</v>
      </c>
      <c r="F45" s="70"/>
      <c r="G45" s="66"/>
    </row>
    <row r="46" spans="1:7" s="48" customFormat="1" ht="18.5" x14ac:dyDescent="0.35">
      <c r="A46" s="82" t="s">
        <v>120</v>
      </c>
      <c r="B46" s="21" t="s">
        <v>40</v>
      </c>
      <c r="C46" s="22" t="s">
        <v>169</v>
      </c>
      <c r="D46" s="23" t="s">
        <v>171</v>
      </c>
      <c r="E46" s="24" t="s">
        <v>138</v>
      </c>
      <c r="F46" s="70"/>
      <c r="G46" s="66"/>
    </row>
    <row r="47" spans="1:7" s="48" customFormat="1" ht="18.5" x14ac:dyDescent="0.35">
      <c r="A47" s="82" t="s">
        <v>120</v>
      </c>
      <c r="B47" s="21" t="s">
        <v>41</v>
      </c>
      <c r="C47" s="22" t="s">
        <v>169</v>
      </c>
      <c r="D47" s="23" t="s">
        <v>171</v>
      </c>
      <c r="E47" s="24" t="s">
        <v>140</v>
      </c>
      <c r="F47" s="70"/>
      <c r="G47" s="66"/>
    </row>
    <row r="48" spans="1:7" s="48" customFormat="1" ht="18.5" x14ac:dyDescent="0.35">
      <c r="A48" s="82" t="s">
        <v>120</v>
      </c>
      <c r="B48" s="21" t="s">
        <v>42</v>
      </c>
      <c r="C48" s="22" t="s">
        <v>312</v>
      </c>
      <c r="D48" s="23" t="s">
        <v>313</v>
      </c>
      <c r="E48" s="24" t="s">
        <v>137</v>
      </c>
      <c r="F48" s="70"/>
      <c r="G48" s="66"/>
    </row>
    <row r="49" spans="1:7" s="48" customFormat="1" ht="18.5" x14ac:dyDescent="0.35">
      <c r="A49" s="82" t="s">
        <v>120</v>
      </c>
      <c r="B49" s="21" t="s">
        <v>43</v>
      </c>
      <c r="C49" s="22" t="s">
        <v>312</v>
      </c>
      <c r="D49" s="23" t="s">
        <v>313</v>
      </c>
      <c r="E49" s="24" t="s">
        <v>138</v>
      </c>
      <c r="F49" s="70"/>
      <c r="G49" s="66"/>
    </row>
    <row r="50" spans="1:7" s="48" customFormat="1" ht="18.5" x14ac:dyDescent="0.35">
      <c r="A50" s="82" t="s">
        <v>120</v>
      </c>
      <c r="B50" s="21" t="s">
        <v>44</v>
      </c>
      <c r="C50" s="22" t="s">
        <v>312</v>
      </c>
      <c r="D50" s="23" t="s">
        <v>313</v>
      </c>
      <c r="E50" s="24" t="s">
        <v>140</v>
      </c>
      <c r="F50" s="70"/>
      <c r="G50" s="66"/>
    </row>
    <row r="51" spans="1:7" s="48" customFormat="1" ht="18.5" x14ac:dyDescent="0.35">
      <c r="A51" s="82" t="s">
        <v>120</v>
      </c>
      <c r="B51" s="21" t="s">
        <v>45</v>
      </c>
      <c r="C51" s="22" t="s">
        <v>314</v>
      </c>
      <c r="D51" s="23" t="s">
        <v>315</v>
      </c>
      <c r="E51" s="24" t="s">
        <v>137</v>
      </c>
      <c r="F51" s="70"/>
      <c r="G51" s="66"/>
    </row>
    <row r="52" spans="1:7" s="48" customFormat="1" ht="18.5" x14ac:dyDescent="0.35">
      <c r="A52" s="82" t="s">
        <v>120</v>
      </c>
      <c r="B52" s="21" t="s">
        <v>46</v>
      </c>
      <c r="C52" s="22" t="s">
        <v>314</v>
      </c>
      <c r="D52" s="23" t="s">
        <v>315</v>
      </c>
      <c r="E52" s="24" t="s">
        <v>138</v>
      </c>
      <c r="F52" s="70"/>
      <c r="G52" s="66"/>
    </row>
    <row r="53" spans="1:7" s="48" customFormat="1" ht="18.5" x14ac:dyDescent="0.35">
      <c r="A53" s="82" t="s">
        <v>120</v>
      </c>
      <c r="B53" s="21" t="s">
        <v>47</v>
      </c>
      <c r="C53" s="22" t="s">
        <v>314</v>
      </c>
      <c r="D53" s="23" t="s">
        <v>315</v>
      </c>
      <c r="E53" s="24" t="s">
        <v>140</v>
      </c>
      <c r="F53" s="70"/>
      <c r="G53" s="66"/>
    </row>
    <row r="54" spans="1:7" s="48" customFormat="1" ht="32.5" customHeight="1" x14ac:dyDescent="0.35">
      <c r="A54" s="82" t="s">
        <v>120</v>
      </c>
      <c r="B54" s="21" t="s">
        <v>48</v>
      </c>
      <c r="C54" s="22" t="s">
        <v>172</v>
      </c>
      <c r="D54" s="23" t="s">
        <v>316</v>
      </c>
      <c r="E54" s="24" t="s">
        <v>137</v>
      </c>
      <c r="F54" s="125" t="s">
        <v>173</v>
      </c>
      <c r="G54" s="66"/>
    </row>
    <row r="55" spans="1:7" s="48" customFormat="1" ht="26" customHeight="1" x14ac:dyDescent="0.35">
      <c r="A55" s="82" t="s">
        <v>120</v>
      </c>
      <c r="B55" s="21" t="s">
        <v>49</v>
      </c>
      <c r="C55" s="22" t="s">
        <v>172</v>
      </c>
      <c r="D55" s="23" t="s">
        <v>316</v>
      </c>
      <c r="E55" s="24" t="s">
        <v>138</v>
      </c>
      <c r="F55" s="126"/>
      <c r="G55" s="66"/>
    </row>
    <row r="56" spans="1:7" s="48" customFormat="1" ht="35" customHeight="1" x14ac:dyDescent="0.35">
      <c r="A56" s="82" t="s">
        <v>120</v>
      </c>
      <c r="B56" s="21" t="s">
        <v>50</v>
      </c>
      <c r="C56" s="22" t="s">
        <v>172</v>
      </c>
      <c r="D56" s="23" t="s">
        <v>316</v>
      </c>
      <c r="E56" s="24" t="s">
        <v>140</v>
      </c>
      <c r="F56" s="127"/>
      <c r="G56" s="66"/>
    </row>
    <row r="57" spans="1:7" s="48" customFormat="1" ht="18.5" x14ac:dyDescent="0.35">
      <c r="A57" s="82" t="s">
        <v>120</v>
      </c>
      <c r="B57" s="21" t="s">
        <v>51</v>
      </c>
      <c r="C57" s="22" t="s">
        <v>174</v>
      </c>
      <c r="D57" s="23" t="s">
        <v>175</v>
      </c>
      <c r="E57" s="24" t="s">
        <v>137</v>
      </c>
      <c r="F57" s="70"/>
      <c r="G57" s="66"/>
    </row>
    <row r="58" spans="1:7" s="48" customFormat="1" ht="18.5" x14ac:dyDescent="0.35">
      <c r="A58" s="82" t="s">
        <v>120</v>
      </c>
      <c r="B58" s="21" t="s">
        <v>52</v>
      </c>
      <c r="C58" s="22" t="s">
        <v>174</v>
      </c>
      <c r="D58" s="23" t="s">
        <v>175</v>
      </c>
      <c r="E58" s="24" t="s">
        <v>138</v>
      </c>
      <c r="F58" s="70"/>
      <c r="G58" s="66"/>
    </row>
    <row r="59" spans="1:7" s="48" customFormat="1" ht="18.5" x14ac:dyDescent="0.35">
      <c r="A59" s="82" t="s">
        <v>120</v>
      </c>
      <c r="B59" s="21" t="s">
        <v>53</v>
      </c>
      <c r="C59" s="22" t="s">
        <v>174</v>
      </c>
      <c r="D59" s="23" t="s">
        <v>175</v>
      </c>
      <c r="E59" s="24" t="s">
        <v>140</v>
      </c>
      <c r="F59" s="70"/>
      <c r="G59" s="66"/>
    </row>
    <row r="60" spans="1:7" s="48" customFormat="1" ht="28" customHeight="1" x14ac:dyDescent="0.35">
      <c r="A60" s="82" t="s">
        <v>120</v>
      </c>
      <c r="B60" s="21" t="s">
        <v>54</v>
      </c>
      <c r="C60" s="22" t="s">
        <v>176</v>
      </c>
      <c r="D60" s="23" t="s">
        <v>177</v>
      </c>
      <c r="E60" s="24" t="s">
        <v>137</v>
      </c>
      <c r="F60" s="125" t="s">
        <v>178</v>
      </c>
      <c r="G60" s="66"/>
    </row>
    <row r="61" spans="1:7" s="48" customFormat="1" ht="29" x14ac:dyDescent="0.35">
      <c r="A61" s="82" t="s">
        <v>120</v>
      </c>
      <c r="B61" s="21" t="s">
        <v>55</v>
      </c>
      <c r="C61" s="22" t="s">
        <v>176</v>
      </c>
      <c r="D61" s="23" t="s">
        <v>177</v>
      </c>
      <c r="E61" s="24" t="s">
        <v>138</v>
      </c>
      <c r="F61" s="126"/>
      <c r="G61" s="66"/>
    </row>
    <row r="62" spans="1:7" s="48" customFormat="1" ht="29" x14ac:dyDescent="0.35">
      <c r="A62" s="82" t="s">
        <v>120</v>
      </c>
      <c r="B62" s="21" t="s">
        <v>56</v>
      </c>
      <c r="C62" s="22" t="s">
        <v>176</v>
      </c>
      <c r="D62" s="23" t="s">
        <v>177</v>
      </c>
      <c r="E62" s="24" t="s">
        <v>140</v>
      </c>
      <c r="F62" s="127"/>
      <c r="G62" s="66"/>
    </row>
    <row r="63" spans="1:7" s="48" customFormat="1" ht="29" x14ac:dyDescent="0.35">
      <c r="A63" s="82" t="s">
        <v>120</v>
      </c>
      <c r="B63" s="21" t="s">
        <v>57</v>
      </c>
      <c r="C63" s="22" t="s">
        <v>179</v>
      </c>
      <c r="D63" s="23" t="s">
        <v>180</v>
      </c>
      <c r="E63" s="24" t="s">
        <v>137</v>
      </c>
      <c r="F63" s="70"/>
      <c r="G63" s="66"/>
    </row>
    <row r="64" spans="1:7" s="48" customFormat="1" ht="29" x14ac:dyDescent="0.35">
      <c r="A64" s="82" t="s">
        <v>120</v>
      </c>
      <c r="B64" s="21" t="s">
        <v>58</v>
      </c>
      <c r="C64" s="22" t="s">
        <v>179</v>
      </c>
      <c r="D64" s="23" t="s">
        <v>180</v>
      </c>
      <c r="E64" s="24" t="s">
        <v>138</v>
      </c>
      <c r="F64" s="70"/>
      <c r="G64" s="66"/>
    </row>
    <row r="65" spans="1:7" s="48" customFormat="1" ht="29" x14ac:dyDescent="0.35">
      <c r="A65" s="82" t="s">
        <v>120</v>
      </c>
      <c r="B65" s="21" t="s">
        <v>59</v>
      </c>
      <c r="C65" s="22" t="s">
        <v>179</v>
      </c>
      <c r="D65" s="23" t="s">
        <v>180</v>
      </c>
      <c r="E65" s="24" t="s">
        <v>140</v>
      </c>
      <c r="F65" s="70"/>
      <c r="G65" s="66"/>
    </row>
    <row r="66" spans="1:7" s="48" customFormat="1" ht="29" x14ac:dyDescent="0.35">
      <c r="A66" s="82" t="s">
        <v>120</v>
      </c>
      <c r="B66" s="21" t="s">
        <v>60</v>
      </c>
      <c r="C66" s="22" t="s">
        <v>181</v>
      </c>
      <c r="D66" s="23" t="s">
        <v>182</v>
      </c>
      <c r="E66" s="24" t="s">
        <v>137</v>
      </c>
      <c r="F66" s="70"/>
      <c r="G66" s="66"/>
    </row>
    <row r="67" spans="1:7" s="48" customFormat="1" ht="29" x14ac:dyDescent="0.35">
      <c r="A67" s="82" t="s">
        <v>120</v>
      </c>
      <c r="B67" s="21" t="s">
        <v>61</v>
      </c>
      <c r="C67" s="22" t="s">
        <v>181</v>
      </c>
      <c r="D67" s="23" t="s">
        <v>183</v>
      </c>
      <c r="E67" s="24" t="s">
        <v>138</v>
      </c>
      <c r="F67" s="70"/>
      <c r="G67" s="66"/>
    </row>
    <row r="68" spans="1:7" s="48" customFormat="1" ht="18.5" x14ac:dyDescent="0.35">
      <c r="A68" s="82" t="s">
        <v>120</v>
      </c>
      <c r="B68" s="21" t="s">
        <v>62</v>
      </c>
      <c r="C68" s="22" t="s">
        <v>181</v>
      </c>
      <c r="D68" s="23" t="s">
        <v>184</v>
      </c>
      <c r="E68" s="24" t="s">
        <v>140</v>
      </c>
      <c r="F68" s="70"/>
      <c r="G68" s="66"/>
    </row>
    <row r="69" spans="1:7" s="48" customFormat="1" ht="18.5" x14ac:dyDescent="0.35">
      <c r="A69" s="82" t="s">
        <v>120</v>
      </c>
      <c r="B69" s="21" t="s">
        <v>63</v>
      </c>
      <c r="C69" s="22" t="s">
        <v>185</v>
      </c>
      <c r="D69" s="23" t="s">
        <v>186</v>
      </c>
      <c r="E69" s="24" t="s">
        <v>137</v>
      </c>
      <c r="F69" s="70"/>
      <c r="G69" s="66"/>
    </row>
    <row r="70" spans="1:7" s="48" customFormat="1" ht="29.5" customHeight="1" x14ac:dyDescent="0.35">
      <c r="A70" s="82" t="s">
        <v>120</v>
      </c>
      <c r="B70" s="21" t="s">
        <v>64</v>
      </c>
      <c r="C70" s="22" t="s">
        <v>185</v>
      </c>
      <c r="D70" s="23" t="s">
        <v>296</v>
      </c>
      <c r="E70" s="24" t="s">
        <v>138</v>
      </c>
      <c r="F70" s="70"/>
      <c r="G70" s="66"/>
    </row>
    <row r="71" spans="1:7" s="48" customFormat="1" ht="34.75" customHeight="1" x14ac:dyDescent="0.35">
      <c r="A71" s="82" t="s">
        <v>120</v>
      </c>
      <c r="B71" s="21" t="s">
        <v>65</v>
      </c>
      <c r="C71" s="22" t="s">
        <v>185</v>
      </c>
      <c r="D71" s="23" t="s">
        <v>186</v>
      </c>
      <c r="E71" s="24" t="s">
        <v>140</v>
      </c>
      <c r="F71" s="70"/>
      <c r="G71" s="66"/>
    </row>
    <row r="72" spans="1:7" s="48" customFormat="1" ht="72" customHeight="1" x14ac:dyDescent="0.35">
      <c r="A72" s="82" t="s">
        <v>120</v>
      </c>
      <c r="B72" s="21" t="s">
        <v>66</v>
      </c>
      <c r="C72" s="22" t="s">
        <v>187</v>
      </c>
      <c r="D72" s="23" t="s">
        <v>317</v>
      </c>
      <c r="E72" s="24" t="s">
        <v>142</v>
      </c>
      <c r="F72" s="70" t="s">
        <v>188</v>
      </c>
      <c r="G72" s="66"/>
    </row>
    <row r="73" spans="1:7" s="48" customFormat="1" ht="81.5" customHeight="1" x14ac:dyDescent="0.35">
      <c r="A73" s="82" t="s">
        <v>120</v>
      </c>
      <c r="B73" s="21" t="s">
        <v>67</v>
      </c>
      <c r="C73" s="22" t="s">
        <v>260</v>
      </c>
      <c r="D73" s="23" t="s">
        <v>261</v>
      </c>
      <c r="E73" s="24" t="s">
        <v>142</v>
      </c>
      <c r="F73" s="70" t="s">
        <v>283</v>
      </c>
      <c r="G73" s="66"/>
    </row>
    <row r="74" spans="1:7" s="48" customFormat="1" ht="82.5" customHeight="1" x14ac:dyDescent="0.35">
      <c r="A74" s="82" t="s">
        <v>120</v>
      </c>
      <c r="B74" s="21" t="s">
        <v>68</v>
      </c>
      <c r="C74" s="22" t="s">
        <v>189</v>
      </c>
      <c r="D74" s="23" t="s">
        <v>318</v>
      </c>
      <c r="E74" s="24" t="s">
        <v>142</v>
      </c>
      <c r="F74" s="70" t="s">
        <v>284</v>
      </c>
      <c r="G74" s="66"/>
    </row>
    <row r="75" spans="1:7" s="48" customFormat="1" ht="18.5" x14ac:dyDescent="0.35">
      <c r="A75" s="82" t="s">
        <v>120</v>
      </c>
      <c r="B75" s="21" t="s">
        <v>69</v>
      </c>
      <c r="C75" s="22" t="s">
        <v>190</v>
      </c>
      <c r="D75" s="23" t="s">
        <v>191</v>
      </c>
      <c r="E75" s="24" t="s">
        <v>142</v>
      </c>
      <c r="F75" s="70"/>
      <c r="G75" s="66"/>
    </row>
    <row r="76" spans="1:7" s="48" customFormat="1" ht="30" customHeight="1" x14ac:dyDescent="0.35">
      <c r="A76" s="82" t="s">
        <v>120</v>
      </c>
      <c r="B76" s="21" t="s">
        <v>70</v>
      </c>
      <c r="C76" s="22" t="s">
        <v>192</v>
      </c>
      <c r="D76" s="23" t="s">
        <v>193</v>
      </c>
      <c r="E76" s="24" t="s">
        <v>137</v>
      </c>
      <c r="F76" s="125" t="s">
        <v>319</v>
      </c>
      <c r="G76" s="66"/>
    </row>
    <row r="77" spans="1:7" s="48" customFormat="1" ht="29" x14ac:dyDescent="0.35">
      <c r="A77" s="82" t="s">
        <v>120</v>
      </c>
      <c r="B77" s="21" t="s">
        <v>71</v>
      </c>
      <c r="C77" s="22" t="s">
        <v>192</v>
      </c>
      <c r="D77" s="23" t="s">
        <v>193</v>
      </c>
      <c r="E77" s="24" t="s">
        <v>138</v>
      </c>
      <c r="F77" s="126"/>
      <c r="G77" s="66"/>
    </row>
    <row r="78" spans="1:7" s="48" customFormat="1" ht="39" customHeight="1" thickBot="1" x14ac:dyDescent="0.4">
      <c r="A78" s="83" t="s">
        <v>120</v>
      </c>
      <c r="B78" s="25" t="s">
        <v>72</v>
      </c>
      <c r="C78" s="26" t="s">
        <v>192</v>
      </c>
      <c r="D78" s="27" t="s">
        <v>320</v>
      </c>
      <c r="E78" s="28" t="s">
        <v>140</v>
      </c>
      <c r="F78" s="127"/>
      <c r="G78" s="66"/>
    </row>
    <row r="79" spans="1:7" s="48" customFormat="1" ht="19" thickTop="1" x14ac:dyDescent="0.35">
      <c r="A79" s="84" t="s">
        <v>194</v>
      </c>
      <c r="B79" s="29" t="s">
        <v>73</v>
      </c>
      <c r="C79" s="30" t="s">
        <v>195</v>
      </c>
      <c r="D79" s="31" t="s">
        <v>196</v>
      </c>
      <c r="E79" s="32" t="s">
        <v>197</v>
      </c>
      <c r="F79" s="97"/>
      <c r="G79" s="66"/>
    </row>
    <row r="80" spans="1:7" s="48" customFormat="1" ht="29" x14ac:dyDescent="0.35">
      <c r="A80" s="85" t="s">
        <v>194</v>
      </c>
      <c r="B80" s="33" t="s">
        <v>74</v>
      </c>
      <c r="C80" s="34" t="s">
        <v>195</v>
      </c>
      <c r="D80" s="20" t="s">
        <v>321</v>
      </c>
      <c r="E80" s="35" t="s">
        <v>198</v>
      </c>
      <c r="F80" s="70"/>
      <c r="G80" s="66"/>
    </row>
    <row r="81" spans="1:7" s="48" customFormat="1" ht="18.5" x14ac:dyDescent="0.35">
      <c r="A81" s="85" t="s">
        <v>194</v>
      </c>
      <c r="B81" s="33" t="s">
        <v>75</v>
      </c>
      <c r="C81" s="34" t="s">
        <v>195</v>
      </c>
      <c r="D81" s="20" t="s">
        <v>199</v>
      </c>
      <c r="E81" s="35" t="s">
        <v>200</v>
      </c>
      <c r="F81" s="70"/>
      <c r="G81" s="66"/>
    </row>
    <row r="82" spans="1:7" s="48" customFormat="1" ht="18.5" x14ac:dyDescent="0.35">
      <c r="A82" s="85" t="s">
        <v>194</v>
      </c>
      <c r="B82" s="33" t="s">
        <v>76</v>
      </c>
      <c r="C82" s="34" t="s">
        <v>201</v>
      </c>
      <c r="D82" s="20" t="s">
        <v>202</v>
      </c>
      <c r="E82" s="35" t="s">
        <v>197</v>
      </c>
      <c r="F82" s="70" t="s">
        <v>262</v>
      </c>
      <c r="G82" s="66"/>
    </row>
    <row r="83" spans="1:7" s="48" customFormat="1" ht="90.5" customHeight="1" x14ac:dyDescent="0.35">
      <c r="A83" s="85" t="s">
        <v>194</v>
      </c>
      <c r="B83" s="33" t="s">
        <v>77</v>
      </c>
      <c r="C83" s="34" t="s">
        <v>201</v>
      </c>
      <c r="D83" s="20" t="s">
        <v>263</v>
      </c>
      <c r="E83" s="35" t="s">
        <v>198</v>
      </c>
      <c r="F83" s="125" t="s">
        <v>285</v>
      </c>
      <c r="G83" s="66"/>
    </row>
    <row r="84" spans="1:7" s="48" customFormat="1" ht="18.5" x14ac:dyDescent="0.35">
      <c r="A84" s="85" t="s">
        <v>194</v>
      </c>
      <c r="B84" s="33" t="s">
        <v>78</v>
      </c>
      <c r="C84" s="34" t="s">
        <v>201</v>
      </c>
      <c r="D84" s="20" t="s">
        <v>264</v>
      </c>
      <c r="E84" s="35" t="s">
        <v>200</v>
      </c>
      <c r="F84" s="127"/>
      <c r="G84" s="66"/>
    </row>
    <row r="85" spans="1:7" s="48" customFormat="1" ht="18.5" x14ac:dyDescent="0.35">
      <c r="A85" s="85" t="s">
        <v>194</v>
      </c>
      <c r="B85" s="33" t="s">
        <v>79</v>
      </c>
      <c r="C85" s="34" t="s">
        <v>279</v>
      </c>
      <c r="D85" s="20" t="s">
        <v>203</v>
      </c>
      <c r="E85" s="35" t="s">
        <v>197</v>
      </c>
      <c r="F85" s="70"/>
      <c r="G85" s="66"/>
    </row>
    <row r="86" spans="1:7" s="48" customFormat="1" ht="18.5" x14ac:dyDescent="0.35">
      <c r="A86" s="85" t="s">
        <v>194</v>
      </c>
      <c r="B86" s="33" t="s">
        <v>80</v>
      </c>
      <c r="C86" s="34" t="s">
        <v>279</v>
      </c>
      <c r="D86" s="20" t="s">
        <v>204</v>
      </c>
      <c r="E86" s="35" t="s">
        <v>198</v>
      </c>
      <c r="F86" s="70"/>
      <c r="G86" s="66"/>
    </row>
    <row r="87" spans="1:7" s="48" customFormat="1" ht="18.5" x14ac:dyDescent="0.35">
      <c r="A87" s="85" t="s">
        <v>194</v>
      </c>
      <c r="B87" s="33" t="s">
        <v>81</v>
      </c>
      <c r="C87" s="34" t="s">
        <v>279</v>
      </c>
      <c r="D87" s="20" t="s">
        <v>203</v>
      </c>
      <c r="E87" s="35" t="s">
        <v>200</v>
      </c>
      <c r="F87" s="70"/>
      <c r="G87" s="66"/>
    </row>
    <row r="88" spans="1:7" s="60" customFormat="1" ht="34.25" customHeight="1" x14ac:dyDescent="0.35">
      <c r="A88" s="85" t="s">
        <v>194</v>
      </c>
      <c r="B88" s="33" t="s">
        <v>82</v>
      </c>
      <c r="C88" s="34" t="s">
        <v>205</v>
      </c>
      <c r="D88" s="20" t="s">
        <v>206</v>
      </c>
      <c r="E88" s="35" t="s">
        <v>197</v>
      </c>
      <c r="F88" s="125" t="s">
        <v>286</v>
      </c>
      <c r="G88" s="66"/>
    </row>
    <row r="89" spans="1:7" s="60" customFormat="1" ht="27.5" customHeight="1" x14ac:dyDescent="0.35">
      <c r="A89" s="85" t="s">
        <v>194</v>
      </c>
      <c r="B89" s="33" t="s">
        <v>83</v>
      </c>
      <c r="C89" s="34" t="s">
        <v>205</v>
      </c>
      <c r="D89" s="20" t="s">
        <v>206</v>
      </c>
      <c r="E89" s="35" t="s">
        <v>198</v>
      </c>
      <c r="F89" s="126"/>
      <c r="G89" s="66"/>
    </row>
    <row r="90" spans="1:7" s="60" customFormat="1" ht="43.25" customHeight="1" x14ac:dyDescent="0.35">
      <c r="A90" s="85" t="s">
        <v>194</v>
      </c>
      <c r="B90" s="33" t="s">
        <v>84</v>
      </c>
      <c r="C90" s="34" t="s">
        <v>207</v>
      </c>
      <c r="D90" s="20" t="s">
        <v>206</v>
      </c>
      <c r="E90" s="35" t="s">
        <v>200</v>
      </c>
      <c r="F90" s="127"/>
      <c r="G90" s="66"/>
    </row>
    <row r="91" spans="1:7" s="60" customFormat="1" ht="18.5" x14ac:dyDescent="0.35">
      <c r="A91" s="85" t="s">
        <v>194</v>
      </c>
      <c r="B91" s="33" t="s">
        <v>85</v>
      </c>
      <c r="C91" s="34" t="s">
        <v>208</v>
      </c>
      <c r="D91" s="20" t="s">
        <v>209</v>
      </c>
      <c r="E91" s="35" t="s">
        <v>210</v>
      </c>
      <c r="F91" s="70"/>
      <c r="G91" s="66"/>
    </row>
    <row r="92" spans="1:7" s="60" customFormat="1" ht="29" x14ac:dyDescent="0.35">
      <c r="A92" s="85" t="s">
        <v>194</v>
      </c>
      <c r="B92" s="33" t="s">
        <v>86</v>
      </c>
      <c r="C92" s="34" t="s">
        <v>211</v>
      </c>
      <c r="D92" s="20" t="s">
        <v>212</v>
      </c>
      <c r="E92" s="35" t="s">
        <v>197</v>
      </c>
      <c r="F92" s="70"/>
      <c r="G92" s="66"/>
    </row>
    <row r="93" spans="1:7" s="60" customFormat="1" ht="29" x14ac:dyDescent="0.35">
      <c r="A93" s="85" t="s">
        <v>194</v>
      </c>
      <c r="B93" s="33" t="s">
        <v>87</v>
      </c>
      <c r="C93" s="34" t="s">
        <v>211</v>
      </c>
      <c r="D93" s="20" t="s">
        <v>212</v>
      </c>
      <c r="E93" s="35" t="s">
        <v>198</v>
      </c>
      <c r="F93" s="70"/>
      <c r="G93" s="66"/>
    </row>
    <row r="94" spans="1:7" s="60" customFormat="1" ht="29" x14ac:dyDescent="0.35">
      <c r="A94" s="85" t="s">
        <v>194</v>
      </c>
      <c r="B94" s="33" t="s">
        <v>88</v>
      </c>
      <c r="C94" s="34" t="s">
        <v>211</v>
      </c>
      <c r="D94" s="20" t="s">
        <v>322</v>
      </c>
      <c r="E94" s="35" t="s">
        <v>200</v>
      </c>
      <c r="F94" s="70"/>
      <c r="G94" s="66"/>
    </row>
    <row r="95" spans="1:7" s="48" customFormat="1" ht="19" thickBot="1" x14ac:dyDescent="0.4">
      <c r="A95" s="86" t="s">
        <v>194</v>
      </c>
      <c r="B95" s="36" t="s">
        <v>89</v>
      </c>
      <c r="C95" s="37" t="s">
        <v>213</v>
      </c>
      <c r="D95" s="38" t="s">
        <v>214</v>
      </c>
      <c r="E95" s="39" t="s">
        <v>142</v>
      </c>
      <c r="F95" s="70"/>
      <c r="G95" s="66"/>
    </row>
    <row r="96" spans="1:7" s="48" customFormat="1" ht="73" thickTop="1" x14ac:dyDescent="0.35">
      <c r="A96" s="87" t="s">
        <v>215</v>
      </c>
      <c r="B96" s="40" t="s">
        <v>90</v>
      </c>
      <c r="C96" s="41" t="s">
        <v>297</v>
      </c>
      <c r="D96" s="42" t="s">
        <v>121</v>
      </c>
      <c r="E96" s="43" t="s">
        <v>216</v>
      </c>
      <c r="F96" s="70" t="s">
        <v>287</v>
      </c>
      <c r="G96" s="66"/>
    </row>
    <row r="97" spans="1:7" s="48" customFormat="1" ht="96.5" customHeight="1" x14ac:dyDescent="0.35">
      <c r="A97" s="88" t="s">
        <v>215</v>
      </c>
      <c r="B97" s="44" t="s">
        <v>91</v>
      </c>
      <c r="C97" s="45" t="s">
        <v>217</v>
      </c>
      <c r="D97" s="46" t="s">
        <v>323</v>
      </c>
      <c r="E97" s="45" t="s">
        <v>217</v>
      </c>
      <c r="F97" s="70" t="s">
        <v>324</v>
      </c>
      <c r="G97" s="66"/>
    </row>
    <row r="98" spans="1:7" s="48" customFormat="1" ht="61.75" customHeight="1" x14ac:dyDescent="0.35">
      <c r="A98" s="88" t="s">
        <v>215</v>
      </c>
      <c r="B98" s="44" t="s">
        <v>92</v>
      </c>
      <c r="C98" s="45" t="s">
        <v>218</v>
      </c>
      <c r="D98" s="46" t="s">
        <v>265</v>
      </c>
      <c r="E98" s="47" t="s">
        <v>219</v>
      </c>
      <c r="F98" s="70" t="s">
        <v>220</v>
      </c>
      <c r="G98" s="66"/>
    </row>
    <row r="99" spans="1:7" s="48" customFormat="1" ht="43.5" x14ac:dyDescent="0.35">
      <c r="A99" s="88" t="s">
        <v>215</v>
      </c>
      <c r="B99" s="44" t="s">
        <v>93</v>
      </c>
      <c r="C99" s="45" t="s">
        <v>221</v>
      </c>
      <c r="D99" s="46" t="s">
        <v>222</v>
      </c>
      <c r="E99" s="47" t="s">
        <v>219</v>
      </c>
      <c r="F99" s="70" t="s">
        <v>288</v>
      </c>
      <c r="G99" s="66"/>
    </row>
    <row r="100" spans="1:7" s="48" customFormat="1" ht="18.5" x14ac:dyDescent="0.35">
      <c r="A100" s="88" t="s">
        <v>215</v>
      </c>
      <c r="B100" s="44" t="s">
        <v>94</v>
      </c>
      <c r="C100" s="45" t="s">
        <v>223</v>
      </c>
      <c r="D100" s="46" t="s">
        <v>325</v>
      </c>
      <c r="E100" s="47" t="s">
        <v>219</v>
      </c>
      <c r="F100" s="70"/>
      <c r="G100" s="66"/>
    </row>
    <row r="101" spans="1:7" s="48" customFormat="1" ht="49.5" customHeight="1" x14ac:dyDescent="0.35">
      <c r="A101" s="88" t="s">
        <v>215</v>
      </c>
      <c r="B101" s="44" t="s">
        <v>95</v>
      </c>
      <c r="C101" s="45" t="s">
        <v>224</v>
      </c>
      <c r="D101" s="46" t="s">
        <v>225</v>
      </c>
      <c r="E101" s="47" t="s">
        <v>226</v>
      </c>
      <c r="F101" s="70" t="s">
        <v>290</v>
      </c>
      <c r="G101" s="66"/>
    </row>
    <row r="102" spans="1:7" s="48" customFormat="1" ht="18.5" x14ac:dyDescent="0.35">
      <c r="A102" s="88" t="s">
        <v>215</v>
      </c>
      <c r="B102" s="44" t="s">
        <v>96</v>
      </c>
      <c r="C102" s="45" t="s">
        <v>227</v>
      </c>
      <c r="D102" s="46" t="s">
        <v>228</v>
      </c>
      <c r="E102" s="47" t="s">
        <v>226</v>
      </c>
      <c r="F102" s="70"/>
      <c r="G102" s="66"/>
    </row>
    <row r="103" spans="1:7" s="48" customFormat="1" ht="18.5" x14ac:dyDescent="0.35">
      <c r="A103" s="88" t="s">
        <v>215</v>
      </c>
      <c r="B103" s="44" t="s">
        <v>97</v>
      </c>
      <c r="C103" s="45" t="s">
        <v>229</v>
      </c>
      <c r="D103" s="46" t="s">
        <v>229</v>
      </c>
      <c r="E103" s="47" t="s">
        <v>226</v>
      </c>
      <c r="F103" s="70"/>
      <c r="G103" s="66"/>
    </row>
    <row r="104" spans="1:7" s="48" customFormat="1" ht="18.5" x14ac:dyDescent="0.35">
      <c r="A104" s="88" t="s">
        <v>215</v>
      </c>
      <c r="B104" s="44" t="s">
        <v>98</v>
      </c>
      <c r="C104" s="45" t="s">
        <v>230</v>
      </c>
      <c r="D104" s="46" t="s">
        <v>266</v>
      </c>
      <c r="E104" s="47" t="s">
        <v>226</v>
      </c>
      <c r="F104" s="70"/>
      <c r="G104" s="66"/>
    </row>
    <row r="105" spans="1:7" s="48" customFormat="1" ht="43.5" x14ac:dyDescent="0.35">
      <c r="A105" s="88" t="s">
        <v>215</v>
      </c>
      <c r="B105" s="44" t="s">
        <v>99</v>
      </c>
      <c r="C105" s="45" t="s">
        <v>231</v>
      </c>
      <c r="D105" s="46" t="s">
        <v>232</v>
      </c>
      <c r="E105" s="47" t="s">
        <v>226</v>
      </c>
      <c r="F105" s="70" t="s">
        <v>289</v>
      </c>
      <c r="G105" s="66"/>
    </row>
    <row r="106" spans="1:7" s="48" customFormat="1" ht="43.5" x14ac:dyDescent="0.35">
      <c r="A106" s="88" t="s">
        <v>215</v>
      </c>
      <c r="B106" s="44" t="s">
        <v>100</v>
      </c>
      <c r="C106" s="45" t="s">
        <v>233</v>
      </c>
      <c r="D106" s="46" t="s">
        <v>234</v>
      </c>
      <c r="E106" s="47" t="s">
        <v>226</v>
      </c>
      <c r="F106" s="70" t="s">
        <v>291</v>
      </c>
      <c r="G106" s="66"/>
    </row>
    <row r="107" spans="1:7" s="48" customFormat="1" ht="29" x14ac:dyDescent="0.35">
      <c r="A107" s="88" t="s">
        <v>215</v>
      </c>
      <c r="B107" s="44" t="s">
        <v>101</v>
      </c>
      <c r="C107" s="45" t="s">
        <v>235</v>
      </c>
      <c r="D107" s="46" t="s">
        <v>268</v>
      </c>
      <c r="E107" s="47" t="s">
        <v>236</v>
      </c>
      <c r="F107" s="70" t="s">
        <v>267</v>
      </c>
      <c r="G107" s="66"/>
    </row>
    <row r="108" spans="1:7" s="48" customFormat="1" ht="18.5" x14ac:dyDescent="0.35">
      <c r="A108" s="88" t="s">
        <v>215</v>
      </c>
      <c r="B108" s="44" t="s">
        <v>102</v>
      </c>
      <c r="C108" s="45" t="s">
        <v>236</v>
      </c>
      <c r="D108" s="46" t="s">
        <v>237</v>
      </c>
      <c r="E108" s="47" t="s">
        <v>236</v>
      </c>
      <c r="F108" s="70"/>
      <c r="G108" s="66"/>
    </row>
    <row r="109" spans="1:7" s="48" customFormat="1" ht="18.5" x14ac:dyDescent="0.35">
      <c r="A109" s="88" t="s">
        <v>215</v>
      </c>
      <c r="B109" s="44" t="s">
        <v>103</v>
      </c>
      <c r="C109" s="45" t="s">
        <v>238</v>
      </c>
      <c r="D109" s="46" t="s">
        <v>239</v>
      </c>
      <c r="E109" s="47" t="s">
        <v>240</v>
      </c>
      <c r="F109" s="70"/>
      <c r="G109" s="66"/>
    </row>
    <row r="110" spans="1:7" s="48" customFormat="1" ht="33.5" customHeight="1" x14ac:dyDescent="0.35">
      <c r="A110" s="88" t="s">
        <v>215</v>
      </c>
      <c r="B110" s="44" t="s">
        <v>104</v>
      </c>
      <c r="C110" s="45" t="s">
        <v>241</v>
      </c>
      <c r="D110" s="46" t="s">
        <v>326</v>
      </c>
      <c r="E110" s="47" t="s">
        <v>240</v>
      </c>
      <c r="F110" s="70" t="s">
        <v>327</v>
      </c>
      <c r="G110" s="66"/>
    </row>
    <row r="113" spans="6:6" x14ac:dyDescent="0.35">
      <c r="F113" s="61"/>
    </row>
    <row r="114" spans="6:6" x14ac:dyDescent="0.35">
      <c r="F114" s="61"/>
    </row>
    <row r="115" spans="6:6" x14ac:dyDescent="0.35">
      <c r="F115" s="61"/>
    </row>
  </sheetData>
  <sheetProtection algorithmName="SHA-512" hashValue="2y6hbJTzm5/yAoIhfg8/KDmY54z5qxEGiYteJwxkKcqwBXixE36P5wJcEw/80E0X2S8wVdQKK/G/mYk4f/cXsw==" saltValue="qObJWijtYez0VinSH8w6Hg==" spinCount="100000" sheet="1" formatRows="0" autoFilter="0" pivotTables="0"/>
  <autoFilter ref="A6:G6" xr:uid="{00000000-0009-0000-0000-000004000000}"/>
  <mergeCells count="14">
    <mergeCell ref="C5:D5"/>
    <mergeCell ref="F76:F78"/>
    <mergeCell ref="F88:F90"/>
    <mergeCell ref="D4:E4"/>
    <mergeCell ref="F83:F84"/>
    <mergeCell ref="F29:F30"/>
    <mergeCell ref="F31:F32"/>
    <mergeCell ref="F36:F38"/>
    <mergeCell ref="F42:F44"/>
    <mergeCell ref="F54:F56"/>
    <mergeCell ref="F60:F62"/>
    <mergeCell ref="F10:F11"/>
    <mergeCell ref="F23:F25"/>
    <mergeCell ref="F39:F41"/>
  </mergeCells>
  <dataValidations count="1">
    <dataValidation type="whole" operator="greaterThan" allowBlank="1" showInputMessage="1" showErrorMessage="1" sqref="G7:G110" xr:uid="{15C5DC61-4E04-47B3-BC92-6BC79264A04F}">
      <formula1>0</formula1>
    </dataValidation>
  </dataValidations>
  <pageMargins left="0.7" right="0.7" top="0.75" bottom="0.75" header="0.3" footer="0.3"/>
  <pageSetup paperSize="9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Feuil6"/>
  <dimension ref="A2:G115"/>
  <sheetViews>
    <sheetView topLeftCell="A5" zoomScaleNormal="100" zoomScalePageLayoutView="80" workbookViewId="0">
      <selection activeCell="A5" sqref="A5"/>
    </sheetView>
  </sheetViews>
  <sheetFormatPr baseColWidth="10" defaultColWidth="19.1796875" defaultRowHeight="14.5" x14ac:dyDescent="0.35"/>
  <cols>
    <col min="1" max="2" width="17" customWidth="1"/>
    <col min="3" max="3" width="44.6328125" bestFit="1" customWidth="1"/>
    <col min="4" max="4" width="72.81640625" customWidth="1"/>
    <col min="5" max="5" width="27.36328125" customWidth="1"/>
    <col min="6" max="6" width="42.81640625" style="71" customWidth="1"/>
    <col min="7" max="7" width="16.1796875" style="63" bestFit="1" customWidth="1"/>
    <col min="8" max="16384" width="19.1796875" style="61"/>
  </cols>
  <sheetData>
    <row r="2" spans="1:7" s="48" customFormat="1" ht="15" customHeight="1" x14ac:dyDescent="0.35">
      <c r="A2" s="49"/>
      <c r="B2" s="49"/>
      <c r="C2" s="51"/>
      <c r="F2" s="67"/>
      <c r="G2" s="64"/>
    </row>
    <row r="3" spans="1:7" s="48" customFormat="1" ht="16.5" customHeight="1" thickBot="1" x14ac:dyDescent="0.4">
      <c r="A3" s="49"/>
      <c r="B3" s="49"/>
      <c r="C3" s="94"/>
      <c r="F3" s="67"/>
      <c r="G3" s="64"/>
    </row>
    <row r="4" spans="1:7" s="48" customFormat="1" ht="26" customHeight="1" thickTop="1" thickBot="1" x14ac:dyDescent="0.75">
      <c r="A4" s="49"/>
      <c r="B4" s="49"/>
      <c r="C4" s="96" t="s">
        <v>258</v>
      </c>
      <c r="D4" s="128"/>
      <c r="E4" s="129"/>
      <c r="F4" s="67"/>
      <c r="G4" s="64"/>
    </row>
    <row r="5" spans="1:7" s="48" customFormat="1" ht="62" customHeight="1" thickTop="1" thickBot="1" x14ac:dyDescent="0.4">
      <c r="A5" s="80"/>
      <c r="B5" s="52" t="s">
        <v>110</v>
      </c>
      <c r="C5" s="124" t="s">
        <v>111</v>
      </c>
      <c r="D5" s="124"/>
      <c r="E5" s="50"/>
      <c r="F5" s="67"/>
      <c r="G5" s="62" t="s">
        <v>275</v>
      </c>
    </row>
    <row r="6" spans="1:7" s="59" customFormat="1" ht="60" customHeight="1" thickBot="1" x14ac:dyDescent="0.4">
      <c r="A6" s="57" t="s">
        <v>113</v>
      </c>
      <c r="B6" s="58" t="s">
        <v>114</v>
      </c>
      <c r="C6" s="58" t="s">
        <v>115</v>
      </c>
      <c r="D6" s="58" t="s">
        <v>116</v>
      </c>
      <c r="E6" s="58" t="s">
        <v>117</v>
      </c>
      <c r="F6" s="68" t="s">
        <v>118</v>
      </c>
      <c r="G6" s="65" t="s">
        <v>119</v>
      </c>
    </row>
    <row r="7" spans="1:7" s="48" customFormat="1" ht="27" customHeight="1" x14ac:dyDescent="0.35">
      <c r="A7" s="81" t="s">
        <v>120</v>
      </c>
      <c r="B7" s="53" t="s">
        <v>1</v>
      </c>
      <c r="C7" s="54" t="s">
        <v>257</v>
      </c>
      <c r="D7" s="55" t="s">
        <v>121</v>
      </c>
      <c r="E7" s="56" t="s">
        <v>122</v>
      </c>
      <c r="F7" s="69"/>
      <c r="G7" s="66"/>
    </row>
    <row r="8" spans="1:7" s="48" customFormat="1" ht="18.5" x14ac:dyDescent="0.35">
      <c r="A8" s="82" t="s">
        <v>120</v>
      </c>
      <c r="B8" s="21" t="s">
        <v>2</v>
      </c>
      <c r="C8" s="22" t="s">
        <v>123</v>
      </c>
      <c r="D8" s="23" t="s">
        <v>124</v>
      </c>
      <c r="E8" s="24" t="s">
        <v>122</v>
      </c>
      <c r="F8" s="70"/>
      <c r="G8" s="66"/>
    </row>
    <row r="9" spans="1:7" s="48" customFormat="1" ht="75" customHeight="1" x14ac:dyDescent="0.35">
      <c r="A9" s="82" t="s">
        <v>120</v>
      </c>
      <c r="B9" s="21" t="s">
        <v>3</v>
      </c>
      <c r="C9" s="22" t="s">
        <v>125</v>
      </c>
      <c r="D9" s="23" t="s">
        <v>256</v>
      </c>
      <c r="E9" s="24" t="s">
        <v>122</v>
      </c>
      <c r="F9" s="70" t="s">
        <v>281</v>
      </c>
      <c r="G9" s="66"/>
    </row>
    <row r="10" spans="1:7" s="48" customFormat="1" ht="59.5" customHeight="1" x14ac:dyDescent="0.35">
      <c r="A10" s="82" t="s">
        <v>120</v>
      </c>
      <c r="B10" s="21" t="s">
        <v>4</v>
      </c>
      <c r="C10" s="22" t="s">
        <v>126</v>
      </c>
      <c r="D10" s="95" t="s">
        <v>309</v>
      </c>
      <c r="E10" s="24" t="s">
        <v>122</v>
      </c>
      <c r="F10" s="125" t="s">
        <v>295</v>
      </c>
      <c r="G10" s="66"/>
    </row>
    <row r="11" spans="1:7" s="48" customFormat="1" ht="18.5" x14ac:dyDescent="0.35">
      <c r="A11" s="82" t="s">
        <v>120</v>
      </c>
      <c r="B11" s="21" t="s">
        <v>5</v>
      </c>
      <c r="C11" s="22" t="s">
        <v>127</v>
      </c>
      <c r="D11" s="23" t="s">
        <v>128</v>
      </c>
      <c r="E11" s="24" t="s">
        <v>122</v>
      </c>
      <c r="F11" s="127"/>
      <c r="G11" s="66"/>
    </row>
    <row r="12" spans="1:7" s="48" customFormat="1" ht="32.5" customHeight="1" x14ac:dyDescent="0.35">
      <c r="A12" s="82" t="s">
        <v>120</v>
      </c>
      <c r="B12" s="21" t="s">
        <v>6</v>
      </c>
      <c r="C12" s="22" t="s">
        <v>129</v>
      </c>
      <c r="D12" s="23" t="s">
        <v>130</v>
      </c>
      <c r="E12" s="24" t="s">
        <v>131</v>
      </c>
      <c r="F12" s="70"/>
      <c r="G12" s="66"/>
    </row>
    <row r="13" spans="1:7" s="48" customFormat="1" ht="51" customHeight="1" x14ac:dyDescent="0.35">
      <c r="A13" s="82" t="s">
        <v>120</v>
      </c>
      <c r="B13" s="21" t="s">
        <v>7</v>
      </c>
      <c r="C13" s="22" t="s">
        <v>132</v>
      </c>
      <c r="D13" s="23" t="s">
        <v>270</v>
      </c>
      <c r="E13" s="24" t="s">
        <v>131</v>
      </c>
      <c r="F13" s="70"/>
      <c r="G13" s="66"/>
    </row>
    <row r="14" spans="1:7" s="48" customFormat="1" ht="18.5" x14ac:dyDescent="0.35">
      <c r="A14" s="82" t="s">
        <v>120</v>
      </c>
      <c r="B14" s="21" t="s">
        <v>8</v>
      </c>
      <c r="C14" s="22" t="s">
        <v>133</v>
      </c>
      <c r="D14" s="23" t="s">
        <v>134</v>
      </c>
      <c r="E14" s="24" t="s">
        <v>131</v>
      </c>
      <c r="F14" s="70"/>
      <c r="G14" s="66"/>
    </row>
    <row r="15" spans="1:7" s="48" customFormat="1" ht="43.5" x14ac:dyDescent="0.35">
      <c r="A15" s="82" t="s">
        <v>120</v>
      </c>
      <c r="B15" s="21" t="s">
        <v>9</v>
      </c>
      <c r="C15" s="22" t="s">
        <v>135</v>
      </c>
      <c r="D15" s="23" t="s">
        <v>136</v>
      </c>
      <c r="E15" s="24" t="s">
        <v>137</v>
      </c>
      <c r="F15" s="70" t="s">
        <v>292</v>
      </c>
      <c r="G15" s="66"/>
    </row>
    <row r="16" spans="1:7" s="48" customFormat="1" ht="54" customHeight="1" x14ac:dyDescent="0.35">
      <c r="A16" s="82" t="s">
        <v>120</v>
      </c>
      <c r="B16" s="21" t="s">
        <v>10</v>
      </c>
      <c r="C16" s="22" t="s">
        <v>135</v>
      </c>
      <c r="D16" s="23" t="s">
        <v>298</v>
      </c>
      <c r="E16" s="24" t="s">
        <v>138</v>
      </c>
      <c r="F16" s="70"/>
      <c r="G16" s="66"/>
    </row>
    <row r="17" spans="1:7" s="48" customFormat="1" ht="18.5" x14ac:dyDescent="0.35">
      <c r="A17" s="82" t="s">
        <v>120</v>
      </c>
      <c r="B17" s="21" t="s">
        <v>11</v>
      </c>
      <c r="C17" s="22" t="s">
        <v>135</v>
      </c>
      <c r="D17" s="23" t="s">
        <v>139</v>
      </c>
      <c r="E17" s="24" t="s">
        <v>140</v>
      </c>
      <c r="F17" s="70"/>
      <c r="G17" s="66"/>
    </row>
    <row r="18" spans="1:7" s="48" customFormat="1" ht="75.5" customHeight="1" x14ac:dyDescent="0.35">
      <c r="A18" s="82" t="s">
        <v>120</v>
      </c>
      <c r="B18" s="21" t="s">
        <v>12</v>
      </c>
      <c r="C18" s="22" t="s">
        <v>280</v>
      </c>
      <c r="D18" s="23" t="s">
        <v>259</v>
      </c>
      <c r="E18" s="24" t="s">
        <v>138</v>
      </c>
      <c r="F18" s="70" t="s">
        <v>294</v>
      </c>
      <c r="G18" s="66"/>
    </row>
    <row r="19" spans="1:7" s="48" customFormat="1" ht="47.5" customHeight="1" x14ac:dyDescent="0.35">
      <c r="A19" s="82" t="s">
        <v>120</v>
      </c>
      <c r="B19" s="21" t="s">
        <v>13</v>
      </c>
      <c r="C19" s="22" t="s">
        <v>141</v>
      </c>
      <c r="D19" s="23" t="s">
        <v>310</v>
      </c>
      <c r="E19" s="24" t="s">
        <v>142</v>
      </c>
      <c r="F19" s="70" t="s">
        <v>143</v>
      </c>
      <c r="G19" s="66"/>
    </row>
    <row r="20" spans="1:7" s="48" customFormat="1" ht="61.25" customHeight="1" x14ac:dyDescent="0.35">
      <c r="A20" s="82" t="s">
        <v>120</v>
      </c>
      <c r="B20" s="21" t="s">
        <v>14</v>
      </c>
      <c r="C20" s="22" t="s">
        <v>144</v>
      </c>
      <c r="D20" s="23" t="s">
        <v>311</v>
      </c>
      <c r="E20" s="24" t="s">
        <v>137</v>
      </c>
      <c r="F20" s="70"/>
      <c r="G20" s="66"/>
    </row>
    <row r="21" spans="1:7" s="48" customFormat="1" ht="63" customHeight="1" x14ac:dyDescent="0.35">
      <c r="A21" s="82" t="s">
        <v>120</v>
      </c>
      <c r="B21" s="21" t="s">
        <v>15</v>
      </c>
      <c r="C21" s="22" t="s">
        <v>144</v>
      </c>
      <c r="D21" s="23" t="s">
        <v>145</v>
      </c>
      <c r="E21" s="24" t="s">
        <v>138</v>
      </c>
      <c r="F21" s="70"/>
      <c r="G21" s="66"/>
    </row>
    <row r="22" spans="1:7" s="48" customFormat="1" ht="66" customHeight="1" x14ac:dyDescent="0.35">
      <c r="A22" s="82" t="s">
        <v>120</v>
      </c>
      <c r="B22" s="21" t="s">
        <v>16</v>
      </c>
      <c r="C22" s="22" t="s">
        <v>144</v>
      </c>
      <c r="D22" s="23" t="s">
        <v>146</v>
      </c>
      <c r="E22" s="24" t="s">
        <v>140</v>
      </c>
      <c r="F22" s="70"/>
      <c r="G22" s="66"/>
    </row>
    <row r="23" spans="1:7" s="48" customFormat="1" ht="18.5" x14ac:dyDescent="0.35">
      <c r="A23" s="82" t="s">
        <v>120</v>
      </c>
      <c r="B23" s="21" t="s">
        <v>17</v>
      </c>
      <c r="C23" s="22" t="s">
        <v>147</v>
      </c>
      <c r="D23" s="23" t="s">
        <v>148</v>
      </c>
      <c r="E23" s="24" t="s">
        <v>137</v>
      </c>
      <c r="F23" s="125" t="s">
        <v>149</v>
      </c>
      <c r="G23" s="66"/>
    </row>
    <row r="24" spans="1:7" s="48" customFormat="1" ht="18.5" x14ac:dyDescent="0.35">
      <c r="A24" s="82" t="s">
        <v>120</v>
      </c>
      <c r="B24" s="21" t="s">
        <v>18</v>
      </c>
      <c r="C24" s="22" t="s">
        <v>147</v>
      </c>
      <c r="D24" s="23" t="s">
        <v>148</v>
      </c>
      <c r="E24" s="24" t="s">
        <v>138</v>
      </c>
      <c r="F24" s="126"/>
      <c r="G24" s="66"/>
    </row>
    <row r="25" spans="1:7" s="48" customFormat="1" ht="18.5" x14ac:dyDescent="0.35">
      <c r="A25" s="82" t="s">
        <v>120</v>
      </c>
      <c r="B25" s="21" t="s">
        <v>19</v>
      </c>
      <c r="C25" s="22" t="s">
        <v>147</v>
      </c>
      <c r="D25" s="23" t="s">
        <v>148</v>
      </c>
      <c r="E25" s="24" t="s">
        <v>140</v>
      </c>
      <c r="F25" s="127"/>
      <c r="G25" s="66"/>
    </row>
    <row r="26" spans="1:7" s="48" customFormat="1" ht="64.25" customHeight="1" x14ac:dyDescent="0.35">
      <c r="A26" s="82" t="s">
        <v>120</v>
      </c>
      <c r="B26" s="21" t="s">
        <v>20</v>
      </c>
      <c r="C26" s="22" t="s">
        <v>150</v>
      </c>
      <c r="D26" s="23" t="s">
        <v>151</v>
      </c>
      <c r="E26" s="24" t="s">
        <v>137</v>
      </c>
      <c r="F26" s="70"/>
      <c r="G26" s="66"/>
    </row>
    <row r="27" spans="1:7" s="48" customFormat="1" ht="64.75" customHeight="1" x14ac:dyDescent="0.35">
      <c r="A27" s="82" t="s">
        <v>120</v>
      </c>
      <c r="B27" s="21" t="s">
        <v>21</v>
      </c>
      <c r="C27" s="22" t="s">
        <v>150</v>
      </c>
      <c r="D27" s="23" t="s">
        <v>152</v>
      </c>
      <c r="E27" s="24" t="s">
        <v>138</v>
      </c>
      <c r="F27" s="70"/>
      <c r="G27" s="66"/>
    </row>
    <row r="28" spans="1:7" s="48" customFormat="1" ht="65" customHeight="1" x14ac:dyDescent="0.35">
      <c r="A28" s="82" t="s">
        <v>120</v>
      </c>
      <c r="B28" s="21" t="s">
        <v>22</v>
      </c>
      <c r="C28" s="22" t="s">
        <v>150</v>
      </c>
      <c r="D28" s="23" t="s">
        <v>153</v>
      </c>
      <c r="E28" s="24" t="s">
        <v>140</v>
      </c>
      <c r="F28" s="70"/>
      <c r="G28" s="66"/>
    </row>
    <row r="29" spans="1:7" s="48" customFormat="1" ht="18.5" x14ac:dyDescent="0.35">
      <c r="A29" s="82" t="s">
        <v>120</v>
      </c>
      <c r="B29" s="21" t="s">
        <v>23</v>
      </c>
      <c r="C29" s="22" t="s">
        <v>154</v>
      </c>
      <c r="D29" s="23" t="s">
        <v>155</v>
      </c>
      <c r="E29" s="24" t="s">
        <v>137</v>
      </c>
      <c r="F29" s="125" t="s">
        <v>156</v>
      </c>
      <c r="G29" s="66"/>
    </row>
    <row r="30" spans="1:7" s="48" customFormat="1" ht="18.5" x14ac:dyDescent="0.35">
      <c r="A30" s="82" t="s">
        <v>120</v>
      </c>
      <c r="B30" s="21" t="s">
        <v>24</v>
      </c>
      <c r="C30" s="22" t="s">
        <v>154</v>
      </c>
      <c r="D30" s="23" t="s">
        <v>155</v>
      </c>
      <c r="E30" s="24" t="s">
        <v>138</v>
      </c>
      <c r="F30" s="127"/>
      <c r="G30" s="66"/>
    </row>
    <row r="31" spans="1:7" s="48" customFormat="1" ht="35" customHeight="1" x14ac:dyDescent="0.35">
      <c r="A31" s="82" t="s">
        <v>120</v>
      </c>
      <c r="B31" s="21" t="s">
        <v>25</v>
      </c>
      <c r="C31" s="22" t="s">
        <v>157</v>
      </c>
      <c r="D31" s="23" t="s">
        <v>271</v>
      </c>
      <c r="E31" s="24" t="s">
        <v>137</v>
      </c>
      <c r="F31" s="125" t="s">
        <v>158</v>
      </c>
      <c r="G31" s="66"/>
    </row>
    <row r="32" spans="1:7" s="48" customFormat="1" ht="29" x14ac:dyDescent="0.35">
      <c r="A32" s="82" t="s">
        <v>120</v>
      </c>
      <c r="B32" s="21" t="s">
        <v>26</v>
      </c>
      <c r="C32" s="22" t="s">
        <v>157</v>
      </c>
      <c r="D32" s="23" t="s">
        <v>293</v>
      </c>
      <c r="E32" s="24" t="s">
        <v>138</v>
      </c>
      <c r="F32" s="127"/>
      <c r="G32" s="66"/>
    </row>
    <row r="33" spans="1:7" s="48" customFormat="1" ht="29.5" customHeight="1" x14ac:dyDescent="0.35">
      <c r="A33" s="82" t="s">
        <v>120</v>
      </c>
      <c r="B33" s="21" t="s">
        <v>27</v>
      </c>
      <c r="C33" s="22" t="s">
        <v>159</v>
      </c>
      <c r="D33" s="23" t="s">
        <v>160</v>
      </c>
      <c r="E33" s="24" t="s">
        <v>137</v>
      </c>
      <c r="F33" s="70"/>
      <c r="G33" s="66"/>
    </row>
    <row r="34" spans="1:7" s="48" customFormat="1" ht="32" customHeight="1" x14ac:dyDescent="0.35">
      <c r="A34" s="82" t="s">
        <v>120</v>
      </c>
      <c r="B34" s="21" t="s">
        <v>28</v>
      </c>
      <c r="C34" s="22" t="s">
        <v>159</v>
      </c>
      <c r="D34" s="23" t="s">
        <v>160</v>
      </c>
      <c r="E34" s="24" t="s">
        <v>138</v>
      </c>
      <c r="F34" s="70"/>
      <c r="G34" s="66"/>
    </row>
    <row r="35" spans="1:7" s="48" customFormat="1" ht="29" customHeight="1" x14ac:dyDescent="0.35">
      <c r="A35" s="82" t="s">
        <v>120</v>
      </c>
      <c r="B35" s="21" t="s">
        <v>29</v>
      </c>
      <c r="C35" s="22" t="s">
        <v>159</v>
      </c>
      <c r="D35" s="23" t="s">
        <v>160</v>
      </c>
      <c r="E35" s="24" t="s">
        <v>140</v>
      </c>
      <c r="F35" s="70"/>
      <c r="G35" s="66"/>
    </row>
    <row r="36" spans="1:7" s="48" customFormat="1" ht="29" x14ac:dyDescent="0.35">
      <c r="A36" s="82" t="s">
        <v>120</v>
      </c>
      <c r="B36" s="21" t="s">
        <v>30</v>
      </c>
      <c r="C36" s="22" t="s">
        <v>161</v>
      </c>
      <c r="D36" s="23" t="s">
        <v>162</v>
      </c>
      <c r="E36" s="24" t="s">
        <v>137</v>
      </c>
      <c r="F36" s="125" t="s">
        <v>163</v>
      </c>
      <c r="G36" s="66"/>
    </row>
    <row r="37" spans="1:7" s="48" customFormat="1" ht="29" x14ac:dyDescent="0.35">
      <c r="A37" s="82" t="s">
        <v>120</v>
      </c>
      <c r="B37" s="21" t="s">
        <v>31</v>
      </c>
      <c r="C37" s="22" t="s">
        <v>161</v>
      </c>
      <c r="D37" s="23" t="s">
        <v>162</v>
      </c>
      <c r="E37" s="24" t="s">
        <v>138</v>
      </c>
      <c r="F37" s="126"/>
      <c r="G37" s="66"/>
    </row>
    <row r="38" spans="1:7" s="48" customFormat="1" ht="29" x14ac:dyDescent="0.35">
      <c r="A38" s="82" t="s">
        <v>120</v>
      </c>
      <c r="B38" s="21" t="s">
        <v>32</v>
      </c>
      <c r="C38" s="22" t="s">
        <v>161</v>
      </c>
      <c r="D38" s="23" t="s">
        <v>162</v>
      </c>
      <c r="E38" s="24" t="s">
        <v>140</v>
      </c>
      <c r="F38" s="127"/>
      <c r="G38" s="66"/>
    </row>
    <row r="39" spans="1:7" s="48" customFormat="1" ht="48.75" customHeight="1" x14ac:dyDescent="0.35">
      <c r="A39" s="82" t="s">
        <v>120</v>
      </c>
      <c r="B39" s="21" t="s">
        <v>33</v>
      </c>
      <c r="C39" s="22" t="s">
        <v>164</v>
      </c>
      <c r="D39" s="23" t="s">
        <v>165</v>
      </c>
      <c r="E39" s="24" t="s">
        <v>137</v>
      </c>
      <c r="F39" s="125" t="s">
        <v>282</v>
      </c>
      <c r="G39" s="66"/>
    </row>
    <row r="40" spans="1:7" s="48" customFormat="1" ht="29" x14ac:dyDescent="0.35">
      <c r="A40" s="82" t="s">
        <v>120</v>
      </c>
      <c r="B40" s="21" t="s">
        <v>34</v>
      </c>
      <c r="C40" s="22" t="s">
        <v>164</v>
      </c>
      <c r="D40" s="23" t="s">
        <v>166</v>
      </c>
      <c r="E40" s="24" t="s">
        <v>138</v>
      </c>
      <c r="F40" s="126"/>
      <c r="G40" s="66"/>
    </row>
    <row r="41" spans="1:7" s="48" customFormat="1" ht="29" x14ac:dyDescent="0.35">
      <c r="A41" s="82" t="s">
        <v>120</v>
      </c>
      <c r="B41" s="21" t="s">
        <v>35</v>
      </c>
      <c r="C41" s="22" t="s">
        <v>164</v>
      </c>
      <c r="D41" s="23" t="s">
        <v>166</v>
      </c>
      <c r="E41" s="24" t="s">
        <v>140</v>
      </c>
      <c r="F41" s="127"/>
      <c r="G41" s="66"/>
    </row>
    <row r="42" spans="1:7" s="48" customFormat="1" ht="18.5" x14ac:dyDescent="0.35">
      <c r="A42" s="82" t="s">
        <v>120</v>
      </c>
      <c r="B42" s="21" t="s">
        <v>36</v>
      </c>
      <c r="C42" s="22" t="s">
        <v>167</v>
      </c>
      <c r="D42" s="23" t="s">
        <v>167</v>
      </c>
      <c r="E42" s="24" t="s">
        <v>137</v>
      </c>
      <c r="F42" s="125" t="s">
        <v>168</v>
      </c>
      <c r="G42" s="66"/>
    </row>
    <row r="43" spans="1:7" s="48" customFormat="1" ht="18.5" x14ac:dyDescent="0.35">
      <c r="A43" s="82" t="s">
        <v>120</v>
      </c>
      <c r="B43" s="21" t="s">
        <v>37</v>
      </c>
      <c r="C43" s="22" t="s">
        <v>167</v>
      </c>
      <c r="D43" s="23" t="s">
        <v>167</v>
      </c>
      <c r="E43" s="24" t="s">
        <v>138</v>
      </c>
      <c r="F43" s="126"/>
      <c r="G43" s="66"/>
    </row>
    <row r="44" spans="1:7" s="48" customFormat="1" ht="18.5" x14ac:dyDescent="0.35">
      <c r="A44" s="82" t="s">
        <v>120</v>
      </c>
      <c r="B44" s="21" t="s">
        <v>38</v>
      </c>
      <c r="C44" s="22" t="s">
        <v>167</v>
      </c>
      <c r="D44" s="23" t="s">
        <v>167</v>
      </c>
      <c r="E44" s="24" t="s">
        <v>140</v>
      </c>
      <c r="F44" s="127"/>
      <c r="G44" s="66"/>
    </row>
    <row r="45" spans="1:7" s="48" customFormat="1" ht="18.5" x14ac:dyDescent="0.35">
      <c r="A45" s="82" t="s">
        <v>120</v>
      </c>
      <c r="B45" s="21" t="s">
        <v>39</v>
      </c>
      <c r="C45" s="22" t="s">
        <v>169</v>
      </c>
      <c r="D45" s="23" t="s">
        <v>170</v>
      </c>
      <c r="E45" s="24" t="s">
        <v>137</v>
      </c>
      <c r="F45" s="70"/>
      <c r="G45" s="66"/>
    </row>
    <row r="46" spans="1:7" s="48" customFormat="1" ht="18.5" x14ac:dyDescent="0.35">
      <c r="A46" s="82" t="s">
        <v>120</v>
      </c>
      <c r="B46" s="21" t="s">
        <v>40</v>
      </c>
      <c r="C46" s="22" t="s">
        <v>169</v>
      </c>
      <c r="D46" s="23" t="s">
        <v>171</v>
      </c>
      <c r="E46" s="24" t="s">
        <v>138</v>
      </c>
      <c r="F46" s="70"/>
      <c r="G46" s="66"/>
    </row>
    <row r="47" spans="1:7" s="48" customFormat="1" ht="18.5" x14ac:dyDescent="0.35">
      <c r="A47" s="82" t="s">
        <v>120</v>
      </c>
      <c r="B47" s="21" t="s">
        <v>41</v>
      </c>
      <c r="C47" s="22" t="s">
        <v>169</v>
      </c>
      <c r="D47" s="23" t="s">
        <v>171</v>
      </c>
      <c r="E47" s="24" t="s">
        <v>140</v>
      </c>
      <c r="F47" s="70"/>
      <c r="G47" s="66"/>
    </row>
    <row r="48" spans="1:7" s="48" customFormat="1" ht="18.5" x14ac:dyDescent="0.35">
      <c r="A48" s="82" t="s">
        <v>120</v>
      </c>
      <c r="B48" s="21" t="s">
        <v>42</v>
      </c>
      <c r="C48" s="22" t="s">
        <v>312</v>
      </c>
      <c r="D48" s="23" t="s">
        <v>313</v>
      </c>
      <c r="E48" s="24" t="s">
        <v>137</v>
      </c>
      <c r="F48" s="70"/>
      <c r="G48" s="66"/>
    </row>
    <row r="49" spans="1:7" s="48" customFormat="1" ht="18.5" x14ac:dyDescent="0.35">
      <c r="A49" s="82" t="s">
        <v>120</v>
      </c>
      <c r="B49" s="21" t="s">
        <v>43</v>
      </c>
      <c r="C49" s="22" t="s">
        <v>312</v>
      </c>
      <c r="D49" s="23" t="s">
        <v>313</v>
      </c>
      <c r="E49" s="24" t="s">
        <v>138</v>
      </c>
      <c r="F49" s="70"/>
      <c r="G49" s="66"/>
    </row>
    <row r="50" spans="1:7" s="48" customFormat="1" ht="18.5" x14ac:dyDescent="0.35">
      <c r="A50" s="82" t="s">
        <v>120</v>
      </c>
      <c r="B50" s="21" t="s">
        <v>44</v>
      </c>
      <c r="C50" s="22" t="s">
        <v>312</v>
      </c>
      <c r="D50" s="23" t="s">
        <v>313</v>
      </c>
      <c r="E50" s="24" t="s">
        <v>140</v>
      </c>
      <c r="F50" s="70"/>
      <c r="G50" s="66"/>
    </row>
    <row r="51" spans="1:7" s="48" customFormat="1" ht="18.5" x14ac:dyDescent="0.35">
      <c r="A51" s="82" t="s">
        <v>120</v>
      </c>
      <c r="B51" s="21" t="s">
        <v>45</v>
      </c>
      <c r="C51" s="22" t="s">
        <v>314</v>
      </c>
      <c r="D51" s="23" t="s">
        <v>315</v>
      </c>
      <c r="E51" s="24" t="s">
        <v>137</v>
      </c>
      <c r="F51" s="70"/>
      <c r="G51" s="66"/>
    </row>
    <row r="52" spans="1:7" s="48" customFormat="1" ht="18.5" x14ac:dyDescent="0.35">
      <c r="A52" s="82" t="s">
        <v>120</v>
      </c>
      <c r="B52" s="21" t="s">
        <v>46</v>
      </c>
      <c r="C52" s="22" t="s">
        <v>314</v>
      </c>
      <c r="D52" s="23" t="s">
        <v>315</v>
      </c>
      <c r="E52" s="24" t="s">
        <v>138</v>
      </c>
      <c r="F52" s="70"/>
      <c r="G52" s="66"/>
    </row>
    <row r="53" spans="1:7" s="48" customFormat="1" ht="18.5" x14ac:dyDescent="0.35">
      <c r="A53" s="82" t="s">
        <v>120</v>
      </c>
      <c r="B53" s="21" t="s">
        <v>47</v>
      </c>
      <c r="C53" s="22" t="s">
        <v>314</v>
      </c>
      <c r="D53" s="23" t="s">
        <v>315</v>
      </c>
      <c r="E53" s="24" t="s">
        <v>140</v>
      </c>
      <c r="F53" s="70"/>
      <c r="G53" s="66"/>
    </row>
    <row r="54" spans="1:7" s="48" customFormat="1" ht="32.5" customHeight="1" x14ac:dyDescent="0.35">
      <c r="A54" s="82" t="s">
        <v>120</v>
      </c>
      <c r="B54" s="21" t="s">
        <v>48</v>
      </c>
      <c r="C54" s="22" t="s">
        <v>172</v>
      </c>
      <c r="D54" s="23" t="s">
        <v>316</v>
      </c>
      <c r="E54" s="24" t="s">
        <v>137</v>
      </c>
      <c r="F54" s="125" t="s">
        <v>173</v>
      </c>
      <c r="G54" s="66"/>
    </row>
    <row r="55" spans="1:7" s="48" customFormat="1" ht="26" customHeight="1" x14ac:dyDescent="0.35">
      <c r="A55" s="82" t="s">
        <v>120</v>
      </c>
      <c r="B55" s="21" t="s">
        <v>49</v>
      </c>
      <c r="C55" s="22" t="s">
        <v>172</v>
      </c>
      <c r="D55" s="23" t="s">
        <v>316</v>
      </c>
      <c r="E55" s="24" t="s">
        <v>138</v>
      </c>
      <c r="F55" s="126"/>
      <c r="G55" s="66"/>
    </row>
    <row r="56" spans="1:7" s="48" customFormat="1" ht="35" customHeight="1" x14ac:dyDescent="0.35">
      <c r="A56" s="82" t="s">
        <v>120</v>
      </c>
      <c r="B56" s="21" t="s">
        <v>50</v>
      </c>
      <c r="C56" s="22" t="s">
        <v>172</v>
      </c>
      <c r="D56" s="23" t="s">
        <v>316</v>
      </c>
      <c r="E56" s="24" t="s">
        <v>140</v>
      </c>
      <c r="F56" s="127"/>
      <c r="G56" s="66"/>
    </row>
    <row r="57" spans="1:7" s="48" customFormat="1" ht="18.5" x14ac:dyDescent="0.35">
      <c r="A57" s="82" t="s">
        <v>120</v>
      </c>
      <c r="B57" s="21" t="s">
        <v>51</v>
      </c>
      <c r="C57" s="22" t="s">
        <v>174</v>
      </c>
      <c r="D57" s="23" t="s">
        <v>175</v>
      </c>
      <c r="E57" s="24" t="s">
        <v>137</v>
      </c>
      <c r="F57" s="70"/>
      <c r="G57" s="66"/>
    </row>
    <row r="58" spans="1:7" s="48" customFormat="1" ht="18.5" x14ac:dyDescent="0.35">
      <c r="A58" s="82" t="s">
        <v>120</v>
      </c>
      <c r="B58" s="21" t="s">
        <v>52</v>
      </c>
      <c r="C58" s="22" t="s">
        <v>174</v>
      </c>
      <c r="D58" s="23" t="s">
        <v>175</v>
      </c>
      <c r="E58" s="24" t="s">
        <v>138</v>
      </c>
      <c r="F58" s="70"/>
      <c r="G58" s="66"/>
    </row>
    <row r="59" spans="1:7" s="48" customFormat="1" ht="18.5" x14ac:dyDescent="0.35">
      <c r="A59" s="82" t="s">
        <v>120</v>
      </c>
      <c r="B59" s="21" t="s">
        <v>53</v>
      </c>
      <c r="C59" s="22" t="s">
        <v>174</v>
      </c>
      <c r="D59" s="23" t="s">
        <v>175</v>
      </c>
      <c r="E59" s="24" t="s">
        <v>140</v>
      </c>
      <c r="F59" s="70"/>
      <c r="G59" s="66"/>
    </row>
    <row r="60" spans="1:7" s="48" customFormat="1" ht="28" customHeight="1" x14ac:dyDescent="0.35">
      <c r="A60" s="82" t="s">
        <v>120</v>
      </c>
      <c r="B60" s="21" t="s">
        <v>54</v>
      </c>
      <c r="C60" s="22" t="s">
        <v>176</v>
      </c>
      <c r="D60" s="23" t="s">
        <v>177</v>
      </c>
      <c r="E60" s="24" t="s">
        <v>137</v>
      </c>
      <c r="F60" s="125" t="s">
        <v>178</v>
      </c>
      <c r="G60" s="66"/>
    </row>
    <row r="61" spans="1:7" s="48" customFormat="1" ht="29" x14ac:dyDescent="0.35">
      <c r="A61" s="82" t="s">
        <v>120</v>
      </c>
      <c r="B61" s="21" t="s">
        <v>55</v>
      </c>
      <c r="C61" s="22" t="s">
        <v>176</v>
      </c>
      <c r="D61" s="23" t="s">
        <v>177</v>
      </c>
      <c r="E61" s="24" t="s">
        <v>138</v>
      </c>
      <c r="F61" s="126"/>
      <c r="G61" s="66"/>
    </row>
    <row r="62" spans="1:7" s="48" customFormat="1" ht="29" x14ac:dyDescent="0.35">
      <c r="A62" s="82" t="s">
        <v>120</v>
      </c>
      <c r="B62" s="21" t="s">
        <v>56</v>
      </c>
      <c r="C62" s="22" t="s">
        <v>176</v>
      </c>
      <c r="D62" s="23" t="s">
        <v>177</v>
      </c>
      <c r="E62" s="24" t="s">
        <v>140</v>
      </c>
      <c r="F62" s="127"/>
      <c r="G62" s="66"/>
    </row>
    <row r="63" spans="1:7" s="48" customFormat="1" ht="29" x14ac:dyDescent="0.35">
      <c r="A63" s="82" t="s">
        <v>120</v>
      </c>
      <c r="B63" s="21" t="s">
        <v>57</v>
      </c>
      <c r="C63" s="22" t="s">
        <v>179</v>
      </c>
      <c r="D63" s="23" t="s">
        <v>180</v>
      </c>
      <c r="E63" s="24" t="s">
        <v>137</v>
      </c>
      <c r="F63" s="70"/>
      <c r="G63" s="66"/>
    </row>
    <row r="64" spans="1:7" s="48" customFormat="1" ht="29" x14ac:dyDescent="0.35">
      <c r="A64" s="82" t="s">
        <v>120</v>
      </c>
      <c r="B64" s="21" t="s">
        <v>58</v>
      </c>
      <c r="C64" s="22" t="s">
        <v>179</v>
      </c>
      <c r="D64" s="23" t="s">
        <v>180</v>
      </c>
      <c r="E64" s="24" t="s">
        <v>138</v>
      </c>
      <c r="F64" s="70"/>
      <c r="G64" s="66"/>
    </row>
    <row r="65" spans="1:7" s="48" customFormat="1" ht="29" x14ac:dyDescent="0.35">
      <c r="A65" s="82" t="s">
        <v>120</v>
      </c>
      <c r="B65" s="21" t="s">
        <v>59</v>
      </c>
      <c r="C65" s="22" t="s">
        <v>179</v>
      </c>
      <c r="D65" s="23" t="s">
        <v>180</v>
      </c>
      <c r="E65" s="24" t="s">
        <v>140</v>
      </c>
      <c r="F65" s="70"/>
      <c r="G65" s="66"/>
    </row>
    <row r="66" spans="1:7" s="48" customFormat="1" ht="29" x14ac:dyDescent="0.35">
      <c r="A66" s="82" t="s">
        <v>120</v>
      </c>
      <c r="B66" s="21" t="s">
        <v>60</v>
      </c>
      <c r="C66" s="22" t="s">
        <v>181</v>
      </c>
      <c r="D66" s="23" t="s">
        <v>182</v>
      </c>
      <c r="E66" s="24" t="s">
        <v>137</v>
      </c>
      <c r="F66" s="70"/>
      <c r="G66" s="66"/>
    </row>
    <row r="67" spans="1:7" s="48" customFormat="1" ht="29" x14ac:dyDescent="0.35">
      <c r="A67" s="82" t="s">
        <v>120</v>
      </c>
      <c r="B67" s="21" t="s">
        <v>61</v>
      </c>
      <c r="C67" s="22" t="s">
        <v>181</v>
      </c>
      <c r="D67" s="23" t="s">
        <v>183</v>
      </c>
      <c r="E67" s="24" t="s">
        <v>138</v>
      </c>
      <c r="F67" s="70"/>
      <c r="G67" s="66"/>
    </row>
    <row r="68" spans="1:7" s="48" customFormat="1" ht="18.5" x14ac:dyDescent="0.35">
      <c r="A68" s="82" t="s">
        <v>120</v>
      </c>
      <c r="B68" s="21" t="s">
        <v>62</v>
      </c>
      <c r="C68" s="22" t="s">
        <v>181</v>
      </c>
      <c r="D68" s="23" t="s">
        <v>184</v>
      </c>
      <c r="E68" s="24" t="s">
        <v>140</v>
      </c>
      <c r="F68" s="70"/>
      <c r="G68" s="66"/>
    </row>
    <row r="69" spans="1:7" s="48" customFormat="1" ht="18.5" x14ac:dyDescent="0.35">
      <c r="A69" s="82" t="s">
        <v>120</v>
      </c>
      <c r="B69" s="21" t="s">
        <v>63</v>
      </c>
      <c r="C69" s="22" t="s">
        <v>185</v>
      </c>
      <c r="D69" s="23" t="s">
        <v>186</v>
      </c>
      <c r="E69" s="24" t="s">
        <v>137</v>
      </c>
      <c r="F69" s="70"/>
      <c r="G69" s="66"/>
    </row>
    <row r="70" spans="1:7" s="48" customFormat="1" ht="29.5" customHeight="1" x14ac:dyDescent="0.35">
      <c r="A70" s="82" t="s">
        <v>120</v>
      </c>
      <c r="B70" s="21" t="s">
        <v>64</v>
      </c>
      <c r="C70" s="22" t="s">
        <v>185</v>
      </c>
      <c r="D70" s="23" t="s">
        <v>296</v>
      </c>
      <c r="E70" s="24" t="s">
        <v>138</v>
      </c>
      <c r="F70" s="70"/>
      <c r="G70" s="66"/>
    </row>
    <row r="71" spans="1:7" s="48" customFormat="1" ht="34.75" customHeight="1" x14ac:dyDescent="0.35">
      <c r="A71" s="82" t="s">
        <v>120</v>
      </c>
      <c r="B71" s="21" t="s">
        <v>65</v>
      </c>
      <c r="C71" s="22" t="s">
        <v>185</v>
      </c>
      <c r="D71" s="23" t="s">
        <v>186</v>
      </c>
      <c r="E71" s="24" t="s">
        <v>140</v>
      </c>
      <c r="F71" s="70"/>
      <c r="G71" s="66"/>
    </row>
    <row r="72" spans="1:7" s="48" customFormat="1" ht="69" customHeight="1" x14ac:dyDescent="0.35">
      <c r="A72" s="82" t="s">
        <v>120</v>
      </c>
      <c r="B72" s="21" t="s">
        <v>66</v>
      </c>
      <c r="C72" s="22" t="s">
        <v>187</v>
      </c>
      <c r="D72" s="23" t="s">
        <v>317</v>
      </c>
      <c r="E72" s="24" t="s">
        <v>142</v>
      </c>
      <c r="F72" s="70" t="s">
        <v>188</v>
      </c>
      <c r="G72" s="66"/>
    </row>
    <row r="73" spans="1:7" s="48" customFormat="1" ht="86.5" customHeight="1" x14ac:dyDescent="0.35">
      <c r="A73" s="82" t="s">
        <v>120</v>
      </c>
      <c r="B73" s="21" t="s">
        <v>67</v>
      </c>
      <c r="C73" s="22" t="s">
        <v>260</v>
      </c>
      <c r="D73" s="23" t="s">
        <v>261</v>
      </c>
      <c r="E73" s="24" t="s">
        <v>142</v>
      </c>
      <c r="F73" s="70" t="s">
        <v>283</v>
      </c>
      <c r="G73" s="66"/>
    </row>
    <row r="74" spans="1:7" s="48" customFormat="1" ht="83.25" customHeight="1" x14ac:dyDescent="0.35">
      <c r="A74" s="82" t="s">
        <v>120</v>
      </c>
      <c r="B74" s="21" t="s">
        <v>68</v>
      </c>
      <c r="C74" s="22" t="s">
        <v>189</v>
      </c>
      <c r="D74" s="23" t="s">
        <v>318</v>
      </c>
      <c r="E74" s="24" t="s">
        <v>142</v>
      </c>
      <c r="F74" s="70" t="s">
        <v>284</v>
      </c>
      <c r="G74" s="66"/>
    </row>
    <row r="75" spans="1:7" s="48" customFormat="1" ht="18.5" x14ac:dyDescent="0.35">
      <c r="A75" s="82" t="s">
        <v>120</v>
      </c>
      <c r="B75" s="21" t="s">
        <v>69</v>
      </c>
      <c r="C75" s="22" t="s">
        <v>190</v>
      </c>
      <c r="D75" s="23" t="s">
        <v>191</v>
      </c>
      <c r="E75" s="24" t="s">
        <v>142</v>
      </c>
      <c r="F75" s="70"/>
      <c r="G75" s="66"/>
    </row>
    <row r="76" spans="1:7" s="48" customFormat="1" ht="30" customHeight="1" x14ac:dyDescent="0.35">
      <c r="A76" s="82" t="s">
        <v>120</v>
      </c>
      <c r="B76" s="21" t="s">
        <v>70</v>
      </c>
      <c r="C76" s="22" t="s">
        <v>192</v>
      </c>
      <c r="D76" s="23" t="s">
        <v>193</v>
      </c>
      <c r="E76" s="24" t="s">
        <v>137</v>
      </c>
      <c r="F76" s="125" t="s">
        <v>319</v>
      </c>
      <c r="G76" s="66"/>
    </row>
    <row r="77" spans="1:7" s="48" customFormat="1" ht="29" x14ac:dyDescent="0.35">
      <c r="A77" s="82" t="s">
        <v>120</v>
      </c>
      <c r="B77" s="21" t="s">
        <v>71</v>
      </c>
      <c r="C77" s="22" t="s">
        <v>192</v>
      </c>
      <c r="D77" s="23" t="s">
        <v>193</v>
      </c>
      <c r="E77" s="24" t="s">
        <v>138</v>
      </c>
      <c r="F77" s="126"/>
      <c r="G77" s="66"/>
    </row>
    <row r="78" spans="1:7" s="48" customFormat="1" ht="39" customHeight="1" thickBot="1" x14ac:dyDescent="0.4">
      <c r="A78" s="83" t="s">
        <v>120</v>
      </c>
      <c r="B78" s="25" t="s">
        <v>72</v>
      </c>
      <c r="C78" s="26" t="s">
        <v>192</v>
      </c>
      <c r="D78" s="27" t="s">
        <v>320</v>
      </c>
      <c r="E78" s="28" t="s">
        <v>140</v>
      </c>
      <c r="F78" s="127"/>
      <c r="G78" s="66"/>
    </row>
    <row r="79" spans="1:7" s="48" customFormat="1" ht="19" thickTop="1" x14ac:dyDescent="0.35">
      <c r="A79" s="84" t="s">
        <v>194</v>
      </c>
      <c r="B79" s="29" t="s">
        <v>73</v>
      </c>
      <c r="C79" s="30" t="s">
        <v>195</v>
      </c>
      <c r="D79" s="31" t="s">
        <v>196</v>
      </c>
      <c r="E79" s="32" t="s">
        <v>197</v>
      </c>
      <c r="F79" s="97"/>
      <c r="G79" s="66"/>
    </row>
    <row r="80" spans="1:7" s="48" customFormat="1" ht="29" x14ac:dyDescent="0.35">
      <c r="A80" s="85" t="s">
        <v>194</v>
      </c>
      <c r="B80" s="33" t="s">
        <v>74</v>
      </c>
      <c r="C80" s="34" t="s">
        <v>195</v>
      </c>
      <c r="D80" s="20" t="s">
        <v>321</v>
      </c>
      <c r="E80" s="35" t="s">
        <v>198</v>
      </c>
      <c r="F80" s="70"/>
      <c r="G80" s="66"/>
    </row>
    <row r="81" spans="1:7" s="48" customFormat="1" ht="18.5" x14ac:dyDescent="0.35">
      <c r="A81" s="85" t="s">
        <v>194</v>
      </c>
      <c r="B81" s="33" t="s">
        <v>75</v>
      </c>
      <c r="C81" s="34" t="s">
        <v>195</v>
      </c>
      <c r="D81" s="20" t="s">
        <v>199</v>
      </c>
      <c r="E81" s="35" t="s">
        <v>200</v>
      </c>
      <c r="F81" s="70"/>
      <c r="G81" s="66"/>
    </row>
    <row r="82" spans="1:7" s="48" customFormat="1" ht="36.75" customHeight="1" x14ac:dyDescent="0.35">
      <c r="A82" s="85" t="s">
        <v>194</v>
      </c>
      <c r="B82" s="33" t="s">
        <v>76</v>
      </c>
      <c r="C82" s="34" t="s">
        <v>201</v>
      </c>
      <c r="D82" s="20" t="s">
        <v>202</v>
      </c>
      <c r="E82" s="35" t="s">
        <v>197</v>
      </c>
      <c r="F82" s="70" t="s">
        <v>262</v>
      </c>
      <c r="G82" s="66"/>
    </row>
    <row r="83" spans="1:7" s="48" customFormat="1" ht="91.25" customHeight="1" x14ac:dyDescent="0.35">
      <c r="A83" s="85" t="s">
        <v>194</v>
      </c>
      <c r="B83" s="33" t="s">
        <v>77</v>
      </c>
      <c r="C83" s="34" t="s">
        <v>201</v>
      </c>
      <c r="D83" s="20" t="s">
        <v>263</v>
      </c>
      <c r="E83" s="35" t="s">
        <v>198</v>
      </c>
      <c r="F83" s="125" t="s">
        <v>285</v>
      </c>
      <c r="G83" s="66"/>
    </row>
    <row r="84" spans="1:7" s="48" customFormat="1" ht="18.5" x14ac:dyDescent="0.35">
      <c r="A84" s="85" t="s">
        <v>194</v>
      </c>
      <c r="B84" s="33" t="s">
        <v>78</v>
      </c>
      <c r="C84" s="34" t="s">
        <v>201</v>
      </c>
      <c r="D84" s="20" t="s">
        <v>264</v>
      </c>
      <c r="E84" s="35" t="s">
        <v>200</v>
      </c>
      <c r="F84" s="127"/>
      <c r="G84" s="66"/>
    </row>
    <row r="85" spans="1:7" s="48" customFormat="1" ht="18.5" x14ac:dyDescent="0.35">
      <c r="A85" s="85" t="s">
        <v>194</v>
      </c>
      <c r="B85" s="33" t="s">
        <v>79</v>
      </c>
      <c r="C85" s="34" t="s">
        <v>279</v>
      </c>
      <c r="D85" s="20" t="s">
        <v>203</v>
      </c>
      <c r="E85" s="35" t="s">
        <v>197</v>
      </c>
      <c r="F85" s="70"/>
      <c r="G85" s="66"/>
    </row>
    <row r="86" spans="1:7" s="48" customFormat="1" ht="18.5" x14ac:dyDescent="0.35">
      <c r="A86" s="85" t="s">
        <v>194</v>
      </c>
      <c r="B86" s="33" t="s">
        <v>80</v>
      </c>
      <c r="C86" s="34" t="s">
        <v>279</v>
      </c>
      <c r="D86" s="20" t="s">
        <v>204</v>
      </c>
      <c r="E86" s="35" t="s">
        <v>198</v>
      </c>
      <c r="F86" s="70"/>
      <c r="G86" s="66"/>
    </row>
    <row r="87" spans="1:7" s="48" customFormat="1" ht="18.5" x14ac:dyDescent="0.35">
      <c r="A87" s="85" t="s">
        <v>194</v>
      </c>
      <c r="B87" s="33" t="s">
        <v>81</v>
      </c>
      <c r="C87" s="34" t="s">
        <v>279</v>
      </c>
      <c r="D87" s="20" t="s">
        <v>203</v>
      </c>
      <c r="E87" s="35" t="s">
        <v>200</v>
      </c>
      <c r="F87" s="70"/>
      <c r="G87" s="66"/>
    </row>
    <row r="88" spans="1:7" s="60" customFormat="1" ht="45" customHeight="1" x14ac:dyDescent="0.35">
      <c r="A88" s="85" t="s">
        <v>194</v>
      </c>
      <c r="B88" s="33" t="s">
        <v>82</v>
      </c>
      <c r="C88" s="34" t="s">
        <v>205</v>
      </c>
      <c r="D88" s="20" t="s">
        <v>206</v>
      </c>
      <c r="E88" s="35" t="s">
        <v>197</v>
      </c>
      <c r="F88" s="125" t="s">
        <v>286</v>
      </c>
      <c r="G88" s="66"/>
    </row>
    <row r="89" spans="1:7" s="60" customFormat="1" ht="45" customHeight="1" x14ac:dyDescent="0.35">
      <c r="A89" s="85" t="s">
        <v>194</v>
      </c>
      <c r="B89" s="33" t="s">
        <v>83</v>
      </c>
      <c r="C89" s="34" t="s">
        <v>205</v>
      </c>
      <c r="D89" s="20" t="s">
        <v>206</v>
      </c>
      <c r="E89" s="35" t="s">
        <v>198</v>
      </c>
      <c r="F89" s="126"/>
      <c r="G89" s="66"/>
    </row>
    <row r="90" spans="1:7" s="60" customFormat="1" ht="45" customHeight="1" x14ac:dyDescent="0.35">
      <c r="A90" s="85" t="s">
        <v>194</v>
      </c>
      <c r="B90" s="33" t="s">
        <v>84</v>
      </c>
      <c r="C90" s="34" t="s">
        <v>207</v>
      </c>
      <c r="D90" s="20" t="s">
        <v>206</v>
      </c>
      <c r="E90" s="35" t="s">
        <v>200</v>
      </c>
      <c r="F90" s="127"/>
      <c r="G90" s="66"/>
    </row>
    <row r="91" spans="1:7" s="60" customFormat="1" ht="18.5" x14ac:dyDescent="0.35">
      <c r="A91" s="85" t="s">
        <v>194</v>
      </c>
      <c r="B91" s="33" t="s">
        <v>85</v>
      </c>
      <c r="C91" s="34" t="s">
        <v>208</v>
      </c>
      <c r="D91" s="20" t="s">
        <v>209</v>
      </c>
      <c r="E91" s="35" t="s">
        <v>210</v>
      </c>
      <c r="F91" s="70"/>
      <c r="G91" s="66"/>
    </row>
    <row r="92" spans="1:7" s="60" customFormat="1" ht="29" x14ac:dyDescent="0.35">
      <c r="A92" s="85" t="s">
        <v>194</v>
      </c>
      <c r="B92" s="33" t="s">
        <v>86</v>
      </c>
      <c r="C92" s="34" t="s">
        <v>211</v>
      </c>
      <c r="D92" s="20" t="s">
        <v>212</v>
      </c>
      <c r="E92" s="35" t="s">
        <v>197</v>
      </c>
      <c r="F92" s="70"/>
      <c r="G92" s="66"/>
    </row>
    <row r="93" spans="1:7" s="60" customFormat="1" ht="29" x14ac:dyDescent="0.35">
      <c r="A93" s="85" t="s">
        <v>194</v>
      </c>
      <c r="B93" s="33" t="s">
        <v>87</v>
      </c>
      <c r="C93" s="34" t="s">
        <v>211</v>
      </c>
      <c r="D93" s="20" t="s">
        <v>212</v>
      </c>
      <c r="E93" s="35" t="s">
        <v>198</v>
      </c>
      <c r="F93" s="70"/>
      <c r="G93" s="66"/>
    </row>
    <row r="94" spans="1:7" s="60" customFormat="1" ht="29" x14ac:dyDescent="0.35">
      <c r="A94" s="85" t="s">
        <v>194</v>
      </c>
      <c r="B94" s="33" t="s">
        <v>88</v>
      </c>
      <c r="C94" s="34" t="s">
        <v>211</v>
      </c>
      <c r="D94" s="20" t="s">
        <v>322</v>
      </c>
      <c r="E94" s="35" t="s">
        <v>200</v>
      </c>
      <c r="F94" s="70"/>
      <c r="G94" s="66"/>
    </row>
    <row r="95" spans="1:7" s="48" customFormat="1" ht="19" thickBot="1" x14ac:dyDescent="0.4">
      <c r="A95" s="86" t="s">
        <v>194</v>
      </c>
      <c r="B95" s="36" t="s">
        <v>89</v>
      </c>
      <c r="C95" s="37" t="s">
        <v>213</v>
      </c>
      <c r="D95" s="38" t="s">
        <v>214</v>
      </c>
      <c r="E95" s="39" t="s">
        <v>142</v>
      </c>
      <c r="F95" s="70"/>
      <c r="G95" s="66"/>
    </row>
    <row r="96" spans="1:7" s="48" customFormat="1" ht="73" thickTop="1" x14ac:dyDescent="0.35">
      <c r="A96" s="87" t="s">
        <v>215</v>
      </c>
      <c r="B96" s="40" t="s">
        <v>90</v>
      </c>
      <c r="C96" s="41" t="s">
        <v>297</v>
      </c>
      <c r="D96" s="42" t="s">
        <v>121</v>
      </c>
      <c r="E96" s="43" t="s">
        <v>216</v>
      </c>
      <c r="F96" s="70" t="s">
        <v>287</v>
      </c>
      <c r="G96" s="66"/>
    </row>
    <row r="97" spans="1:7" s="48" customFormat="1" ht="97.25" customHeight="1" x14ac:dyDescent="0.35">
      <c r="A97" s="88" t="s">
        <v>215</v>
      </c>
      <c r="B97" s="44" t="s">
        <v>91</v>
      </c>
      <c r="C97" s="45" t="s">
        <v>217</v>
      </c>
      <c r="D97" s="46" t="s">
        <v>323</v>
      </c>
      <c r="E97" s="45" t="s">
        <v>217</v>
      </c>
      <c r="F97" s="70" t="s">
        <v>324</v>
      </c>
      <c r="G97" s="66"/>
    </row>
    <row r="98" spans="1:7" s="48" customFormat="1" ht="66" customHeight="1" x14ac:dyDescent="0.35">
      <c r="A98" s="88" t="s">
        <v>215</v>
      </c>
      <c r="B98" s="44" t="s">
        <v>92</v>
      </c>
      <c r="C98" s="45" t="s">
        <v>218</v>
      </c>
      <c r="D98" s="46" t="s">
        <v>265</v>
      </c>
      <c r="E98" s="47" t="s">
        <v>219</v>
      </c>
      <c r="F98" s="70" t="s">
        <v>220</v>
      </c>
      <c r="G98" s="66"/>
    </row>
    <row r="99" spans="1:7" s="48" customFormat="1" ht="43.5" x14ac:dyDescent="0.35">
      <c r="A99" s="88" t="s">
        <v>215</v>
      </c>
      <c r="B99" s="44" t="s">
        <v>93</v>
      </c>
      <c r="C99" s="45" t="s">
        <v>221</v>
      </c>
      <c r="D99" s="46" t="s">
        <v>222</v>
      </c>
      <c r="E99" s="47" t="s">
        <v>219</v>
      </c>
      <c r="F99" s="70" t="s">
        <v>288</v>
      </c>
      <c r="G99" s="66"/>
    </row>
    <row r="100" spans="1:7" s="48" customFormat="1" ht="18.5" x14ac:dyDescent="0.35">
      <c r="A100" s="88" t="s">
        <v>215</v>
      </c>
      <c r="B100" s="44" t="s">
        <v>94</v>
      </c>
      <c r="C100" s="45" t="s">
        <v>223</v>
      </c>
      <c r="D100" s="46" t="s">
        <v>325</v>
      </c>
      <c r="E100" s="47" t="s">
        <v>219</v>
      </c>
      <c r="F100" s="70"/>
      <c r="G100" s="66"/>
    </row>
    <row r="101" spans="1:7" s="48" customFormat="1" ht="44.25" customHeight="1" x14ac:dyDescent="0.35">
      <c r="A101" s="88" t="s">
        <v>215</v>
      </c>
      <c r="B101" s="44" t="s">
        <v>95</v>
      </c>
      <c r="C101" s="45" t="s">
        <v>224</v>
      </c>
      <c r="D101" s="46" t="s">
        <v>225</v>
      </c>
      <c r="E101" s="47" t="s">
        <v>226</v>
      </c>
      <c r="F101" s="70" t="s">
        <v>290</v>
      </c>
      <c r="G101" s="66"/>
    </row>
    <row r="102" spans="1:7" s="48" customFormat="1" ht="18.5" x14ac:dyDescent="0.35">
      <c r="A102" s="88" t="s">
        <v>215</v>
      </c>
      <c r="B102" s="44" t="s">
        <v>96</v>
      </c>
      <c r="C102" s="45" t="s">
        <v>227</v>
      </c>
      <c r="D102" s="46" t="s">
        <v>228</v>
      </c>
      <c r="E102" s="47" t="s">
        <v>226</v>
      </c>
      <c r="F102" s="70"/>
      <c r="G102" s="66"/>
    </row>
    <row r="103" spans="1:7" s="48" customFormat="1" ht="18.5" x14ac:dyDescent="0.35">
      <c r="A103" s="88" t="s">
        <v>215</v>
      </c>
      <c r="B103" s="44" t="s">
        <v>97</v>
      </c>
      <c r="C103" s="45" t="s">
        <v>229</v>
      </c>
      <c r="D103" s="46" t="s">
        <v>229</v>
      </c>
      <c r="E103" s="47" t="s">
        <v>226</v>
      </c>
      <c r="F103" s="70"/>
      <c r="G103" s="66"/>
    </row>
    <row r="104" spans="1:7" s="48" customFormat="1" ht="18.5" x14ac:dyDescent="0.35">
      <c r="A104" s="88" t="s">
        <v>215</v>
      </c>
      <c r="B104" s="44" t="s">
        <v>98</v>
      </c>
      <c r="C104" s="45" t="s">
        <v>230</v>
      </c>
      <c r="D104" s="46" t="s">
        <v>266</v>
      </c>
      <c r="E104" s="47" t="s">
        <v>226</v>
      </c>
      <c r="F104" s="70"/>
      <c r="G104" s="66"/>
    </row>
    <row r="105" spans="1:7" s="48" customFormat="1" ht="51" customHeight="1" x14ac:dyDescent="0.35">
      <c r="A105" s="88" t="s">
        <v>215</v>
      </c>
      <c r="B105" s="44" t="s">
        <v>99</v>
      </c>
      <c r="C105" s="45" t="s">
        <v>231</v>
      </c>
      <c r="D105" s="46" t="s">
        <v>232</v>
      </c>
      <c r="E105" s="47" t="s">
        <v>226</v>
      </c>
      <c r="F105" s="70" t="s">
        <v>289</v>
      </c>
      <c r="G105" s="66"/>
    </row>
    <row r="106" spans="1:7" s="48" customFormat="1" ht="43.5" x14ac:dyDescent="0.35">
      <c r="A106" s="88" t="s">
        <v>215</v>
      </c>
      <c r="B106" s="44" t="s">
        <v>100</v>
      </c>
      <c r="C106" s="45" t="s">
        <v>233</v>
      </c>
      <c r="D106" s="46" t="s">
        <v>234</v>
      </c>
      <c r="E106" s="47" t="s">
        <v>226</v>
      </c>
      <c r="F106" s="70" t="s">
        <v>291</v>
      </c>
      <c r="G106" s="66"/>
    </row>
    <row r="107" spans="1:7" s="48" customFormat="1" ht="29" x14ac:dyDescent="0.35">
      <c r="A107" s="88" t="s">
        <v>215</v>
      </c>
      <c r="B107" s="44" t="s">
        <v>101</v>
      </c>
      <c r="C107" s="45" t="s">
        <v>235</v>
      </c>
      <c r="D107" s="46" t="s">
        <v>268</v>
      </c>
      <c r="E107" s="47" t="s">
        <v>236</v>
      </c>
      <c r="F107" s="70" t="s">
        <v>267</v>
      </c>
      <c r="G107" s="66"/>
    </row>
    <row r="108" spans="1:7" s="48" customFormat="1" ht="18.5" x14ac:dyDescent="0.35">
      <c r="A108" s="88" t="s">
        <v>215</v>
      </c>
      <c r="B108" s="44" t="s">
        <v>102</v>
      </c>
      <c r="C108" s="45" t="s">
        <v>236</v>
      </c>
      <c r="D108" s="46" t="s">
        <v>237</v>
      </c>
      <c r="E108" s="47" t="s">
        <v>236</v>
      </c>
      <c r="F108" s="70"/>
      <c r="G108" s="66"/>
    </row>
    <row r="109" spans="1:7" s="48" customFormat="1" ht="18.5" x14ac:dyDescent="0.35">
      <c r="A109" s="88" t="s">
        <v>215</v>
      </c>
      <c r="B109" s="44" t="s">
        <v>103</v>
      </c>
      <c r="C109" s="45" t="s">
        <v>238</v>
      </c>
      <c r="D109" s="46" t="s">
        <v>239</v>
      </c>
      <c r="E109" s="47" t="s">
        <v>240</v>
      </c>
      <c r="F109" s="70"/>
      <c r="G109" s="66"/>
    </row>
    <row r="110" spans="1:7" s="48" customFormat="1" ht="33.5" customHeight="1" x14ac:dyDescent="0.35">
      <c r="A110" s="88" t="s">
        <v>215</v>
      </c>
      <c r="B110" s="44" t="s">
        <v>104</v>
      </c>
      <c r="C110" s="45" t="s">
        <v>241</v>
      </c>
      <c r="D110" s="46" t="s">
        <v>326</v>
      </c>
      <c r="E110" s="47" t="s">
        <v>240</v>
      </c>
      <c r="F110" s="70" t="s">
        <v>327</v>
      </c>
      <c r="G110" s="66"/>
    </row>
    <row r="113" spans="1:7" x14ac:dyDescent="0.35">
      <c r="A113" s="61"/>
      <c r="B113" s="61"/>
      <c r="C113" s="61"/>
      <c r="D113" s="61"/>
      <c r="E113" s="61"/>
      <c r="F113" s="61"/>
      <c r="G113" s="61"/>
    </row>
    <row r="114" spans="1:7" x14ac:dyDescent="0.35">
      <c r="A114" s="61"/>
      <c r="B114" s="61"/>
      <c r="C114" s="61"/>
      <c r="D114" s="61"/>
      <c r="E114" s="61"/>
      <c r="F114" s="61"/>
      <c r="G114" s="61"/>
    </row>
    <row r="115" spans="1:7" x14ac:dyDescent="0.35">
      <c r="F115" s="61"/>
    </row>
  </sheetData>
  <sheetProtection algorithmName="SHA-512" hashValue="Y6NlPQOx6lPkGbRlIa+yzRDiW2BlJ+ekgoY2rJ8gtZKbi5YLgbe99KgvK739qPwIz8JpEcC3AanxbQe8kH10bw==" saltValue="/+qPA/4XZogZ2JULhiORTA==" spinCount="100000" sheet="1" autoFilter="0" pivotTables="0"/>
  <autoFilter ref="A6:G6" xr:uid="{00000000-0009-0000-0000-000005000000}"/>
  <mergeCells count="14">
    <mergeCell ref="C5:D5"/>
    <mergeCell ref="F76:F78"/>
    <mergeCell ref="F88:F90"/>
    <mergeCell ref="D4:E4"/>
    <mergeCell ref="F83:F84"/>
    <mergeCell ref="F29:F30"/>
    <mergeCell ref="F31:F32"/>
    <mergeCell ref="F36:F38"/>
    <mergeCell ref="F42:F44"/>
    <mergeCell ref="F54:F56"/>
    <mergeCell ref="F60:F62"/>
    <mergeCell ref="F10:F11"/>
    <mergeCell ref="F23:F25"/>
    <mergeCell ref="F39:F41"/>
  </mergeCells>
  <dataValidations count="1">
    <dataValidation type="whole" operator="greaterThan" allowBlank="1" showInputMessage="1" showErrorMessage="1" sqref="G7:G110" xr:uid="{29AB0F54-8366-4FBB-9F67-3FFB966A1C9B}">
      <formula1>0</formula1>
    </dataValidation>
  </dataValidations>
  <pageMargins left="0.7" right="0.7" top="0.75" bottom="0.75" header="0.3" footer="0.3"/>
  <pageSetup paperSize="9"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Feuil7"/>
  <dimension ref="A2:G115"/>
  <sheetViews>
    <sheetView zoomScaleNormal="100" zoomScalePageLayoutView="80" workbookViewId="0">
      <selection activeCell="A2" sqref="A2:XFD2"/>
    </sheetView>
  </sheetViews>
  <sheetFormatPr baseColWidth="10" defaultColWidth="19.1796875" defaultRowHeight="14.5" x14ac:dyDescent="0.35"/>
  <cols>
    <col min="1" max="2" width="17" customWidth="1"/>
    <col min="3" max="3" width="44.6328125" bestFit="1" customWidth="1"/>
    <col min="4" max="4" width="72.81640625" customWidth="1"/>
    <col min="5" max="5" width="27.36328125" customWidth="1"/>
    <col min="6" max="6" width="40.6328125" style="71" customWidth="1"/>
    <col min="7" max="7" width="16.1796875" style="63" bestFit="1" customWidth="1"/>
    <col min="8" max="16384" width="19.1796875" style="61"/>
  </cols>
  <sheetData>
    <row r="2" spans="1:7" s="48" customFormat="1" ht="15" customHeight="1" x14ac:dyDescent="0.35">
      <c r="A2" s="49"/>
      <c r="B2" s="49"/>
      <c r="C2" s="51"/>
      <c r="F2" s="67"/>
      <c r="G2" s="64"/>
    </row>
    <row r="3" spans="1:7" s="48" customFormat="1" ht="16.5" customHeight="1" thickBot="1" x14ac:dyDescent="0.4">
      <c r="A3" s="49"/>
      <c r="B3" s="49"/>
      <c r="C3" s="94"/>
      <c r="F3" s="67"/>
      <c r="G3" s="64"/>
    </row>
    <row r="4" spans="1:7" s="48" customFormat="1" ht="26" customHeight="1" thickTop="1" thickBot="1" x14ac:dyDescent="0.75">
      <c r="A4" s="49"/>
      <c r="B4" s="49"/>
      <c r="C4" s="96" t="s">
        <v>258</v>
      </c>
      <c r="D4" s="128"/>
      <c r="E4" s="129"/>
      <c r="F4" s="67"/>
      <c r="G4" s="64"/>
    </row>
    <row r="5" spans="1:7" s="48" customFormat="1" ht="62" customHeight="1" thickTop="1" thickBot="1" x14ac:dyDescent="0.4">
      <c r="A5" s="80"/>
      <c r="B5" s="52" t="s">
        <v>110</v>
      </c>
      <c r="C5" s="124" t="s">
        <v>111</v>
      </c>
      <c r="D5" s="124"/>
      <c r="E5" s="50"/>
      <c r="F5" s="67"/>
      <c r="G5" s="62" t="s">
        <v>276</v>
      </c>
    </row>
    <row r="6" spans="1:7" s="59" customFormat="1" ht="60" customHeight="1" thickBot="1" x14ac:dyDescent="0.4">
      <c r="A6" s="57" t="s">
        <v>113</v>
      </c>
      <c r="B6" s="58" t="s">
        <v>114</v>
      </c>
      <c r="C6" s="58" t="s">
        <v>115</v>
      </c>
      <c r="D6" s="58" t="s">
        <v>116</v>
      </c>
      <c r="E6" s="58" t="s">
        <v>117</v>
      </c>
      <c r="F6" s="68" t="s">
        <v>118</v>
      </c>
      <c r="G6" s="65" t="s">
        <v>119</v>
      </c>
    </row>
    <row r="7" spans="1:7" s="48" customFormat="1" ht="27" customHeight="1" x14ac:dyDescent="0.35">
      <c r="A7" s="81" t="s">
        <v>120</v>
      </c>
      <c r="B7" s="53" t="s">
        <v>1</v>
      </c>
      <c r="C7" s="54" t="s">
        <v>257</v>
      </c>
      <c r="D7" s="55" t="s">
        <v>121</v>
      </c>
      <c r="E7" s="56" t="s">
        <v>122</v>
      </c>
      <c r="F7" s="69"/>
      <c r="G7" s="66"/>
    </row>
    <row r="8" spans="1:7" s="48" customFormat="1" ht="18.5" x14ac:dyDescent="0.35">
      <c r="A8" s="82" t="s">
        <v>120</v>
      </c>
      <c r="B8" s="21" t="s">
        <v>2</v>
      </c>
      <c r="C8" s="22" t="s">
        <v>123</v>
      </c>
      <c r="D8" s="23" t="s">
        <v>124</v>
      </c>
      <c r="E8" s="24" t="s">
        <v>122</v>
      </c>
      <c r="F8" s="70"/>
      <c r="G8" s="66"/>
    </row>
    <row r="9" spans="1:7" s="48" customFormat="1" ht="79.25" customHeight="1" x14ac:dyDescent="0.35">
      <c r="A9" s="82" t="s">
        <v>120</v>
      </c>
      <c r="B9" s="21" t="s">
        <v>3</v>
      </c>
      <c r="C9" s="22" t="s">
        <v>125</v>
      </c>
      <c r="D9" s="23" t="s">
        <v>256</v>
      </c>
      <c r="E9" s="24" t="s">
        <v>122</v>
      </c>
      <c r="F9" s="70" t="s">
        <v>281</v>
      </c>
      <c r="G9" s="66"/>
    </row>
    <row r="10" spans="1:7" s="48" customFormat="1" ht="67.25" customHeight="1" x14ac:dyDescent="0.35">
      <c r="A10" s="82" t="s">
        <v>120</v>
      </c>
      <c r="B10" s="21" t="s">
        <v>4</v>
      </c>
      <c r="C10" s="22" t="s">
        <v>126</v>
      </c>
      <c r="D10" s="95" t="s">
        <v>309</v>
      </c>
      <c r="E10" s="24" t="s">
        <v>122</v>
      </c>
      <c r="F10" s="125" t="s">
        <v>295</v>
      </c>
      <c r="G10" s="66"/>
    </row>
    <row r="11" spans="1:7" s="48" customFormat="1" ht="18.5" x14ac:dyDescent="0.35">
      <c r="A11" s="82" t="s">
        <v>120</v>
      </c>
      <c r="B11" s="21" t="s">
        <v>5</v>
      </c>
      <c r="C11" s="22" t="s">
        <v>127</v>
      </c>
      <c r="D11" s="23" t="s">
        <v>128</v>
      </c>
      <c r="E11" s="24" t="s">
        <v>122</v>
      </c>
      <c r="F11" s="127"/>
      <c r="G11" s="66"/>
    </row>
    <row r="12" spans="1:7" s="48" customFormat="1" ht="32.5" customHeight="1" x14ac:dyDescent="0.35">
      <c r="A12" s="82" t="s">
        <v>120</v>
      </c>
      <c r="B12" s="21" t="s">
        <v>6</v>
      </c>
      <c r="C12" s="22" t="s">
        <v>129</v>
      </c>
      <c r="D12" s="23" t="s">
        <v>130</v>
      </c>
      <c r="E12" s="24" t="s">
        <v>131</v>
      </c>
      <c r="F12" s="70"/>
      <c r="G12" s="66"/>
    </row>
    <row r="13" spans="1:7" s="48" customFormat="1" ht="51" customHeight="1" x14ac:dyDescent="0.35">
      <c r="A13" s="82" t="s">
        <v>120</v>
      </c>
      <c r="B13" s="21" t="s">
        <v>7</v>
      </c>
      <c r="C13" s="22" t="s">
        <v>132</v>
      </c>
      <c r="D13" s="23" t="s">
        <v>270</v>
      </c>
      <c r="E13" s="24" t="s">
        <v>131</v>
      </c>
      <c r="F13" s="70"/>
      <c r="G13" s="66"/>
    </row>
    <row r="14" spans="1:7" s="48" customFormat="1" ht="18.5" x14ac:dyDescent="0.35">
      <c r="A14" s="82" t="s">
        <v>120</v>
      </c>
      <c r="B14" s="21" t="s">
        <v>8</v>
      </c>
      <c r="C14" s="22" t="s">
        <v>133</v>
      </c>
      <c r="D14" s="23" t="s">
        <v>134</v>
      </c>
      <c r="E14" s="24" t="s">
        <v>131</v>
      </c>
      <c r="F14" s="70"/>
      <c r="G14" s="66"/>
    </row>
    <row r="15" spans="1:7" s="48" customFormat="1" ht="60" customHeight="1" x14ac:dyDescent="0.35">
      <c r="A15" s="82" t="s">
        <v>120</v>
      </c>
      <c r="B15" s="21" t="s">
        <v>9</v>
      </c>
      <c r="C15" s="22" t="s">
        <v>135</v>
      </c>
      <c r="D15" s="23" t="s">
        <v>136</v>
      </c>
      <c r="E15" s="24" t="s">
        <v>137</v>
      </c>
      <c r="F15" s="70" t="s">
        <v>292</v>
      </c>
      <c r="G15" s="66"/>
    </row>
    <row r="16" spans="1:7" s="48" customFormat="1" ht="54.5" customHeight="1" x14ac:dyDescent="0.35">
      <c r="A16" s="82" t="s">
        <v>120</v>
      </c>
      <c r="B16" s="21" t="s">
        <v>10</v>
      </c>
      <c r="C16" s="22" t="s">
        <v>135</v>
      </c>
      <c r="D16" s="23" t="s">
        <v>298</v>
      </c>
      <c r="E16" s="24" t="s">
        <v>138</v>
      </c>
      <c r="F16" s="70"/>
      <c r="G16" s="66"/>
    </row>
    <row r="17" spans="1:7" s="48" customFormat="1" ht="18.5" x14ac:dyDescent="0.35">
      <c r="A17" s="82" t="s">
        <v>120</v>
      </c>
      <c r="B17" s="21" t="s">
        <v>11</v>
      </c>
      <c r="C17" s="22" t="s">
        <v>135</v>
      </c>
      <c r="D17" s="23" t="s">
        <v>139</v>
      </c>
      <c r="E17" s="24" t="s">
        <v>140</v>
      </c>
      <c r="F17" s="70"/>
      <c r="G17" s="66"/>
    </row>
    <row r="18" spans="1:7" s="48" customFormat="1" ht="72" customHeight="1" x14ac:dyDescent="0.35">
      <c r="A18" s="82" t="s">
        <v>120</v>
      </c>
      <c r="B18" s="21" t="s">
        <v>12</v>
      </c>
      <c r="C18" s="22" t="s">
        <v>280</v>
      </c>
      <c r="D18" s="23" t="s">
        <v>259</v>
      </c>
      <c r="E18" s="24" t="s">
        <v>138</v>
      </c>
      <c r="F18" s="70" t="s">
        <v>294</v>
      </c>
      <c r="G18" s="66"/>
    </row>
    <row r="19" spans="1:7" s="48" customFormat="1" ht="47.5" customHeight="1" x14ac:dyDescent="0.35">
      <c r="A19" s="82" t="s">
        <v>120</v>
      </c>
      <c r="B19" s="21" t="s">
        <v>13</v>
      </c>
      <c r="C19" s="22" t="s">
        <v>141</v>
      </c>
      <c r="D19" s="23" t="s">
        <v>310</v>
      </c>
      <c r="E19" s="24" t="s">
        <v>142</v>
      </c>
      <c r="F19" s="70" t="s">
        <v>143</v>
      </c>
      <c r="G19" s="66"/>
    </row>
    <row r="20" spans="1:7" s="48" customFormat="1" ht="61.25" customHeight="1" x14ac:dyDescent="0.35">
      <c r="A20" s="82" t="s">
        <v>120</v>
      </c>
      <c r="B20" s="21" t="s">
        <v>14</v>
      </c>
      <c r="C20" s="22" t="s">
        <v>144</v>
      </c>
      <c r="D20" s="23" t="s">
        <v>311</v>
      </c>
      <c r="E20" s="24" t="s">
        <v>137</v>
      </c>
      <c r="F20" s="70"/>
      <c r="G20" s="66"/>
    </row>
    <row r="21" spans="1:7" s="48" customFormat="1" ht="63" customHeight="1" x14ac:dyDescent="0.35">
      <c r="A21" s="82" t="s">
        <v>120</v>
      </c>
      <c r="B21" s="21" t="s">
        <v>15</v>
      </c>
      <c r="C21" s="22" t="s">
        <v>144</v>
      </c>
      <c r="D21" s="23" t="s">
        <v>145</v>
      </c>
      <c r="E21" s="24" t="s">
        <v>138</v>
      </c>
      <c r="F21" s="70"/>
      <c r="G21" s="66"/>
    </row>
    <row r="22" spans="1:7" s="48" customFormat="1" ht="66" customHeight="1" x14ac:dyDescent="0.35">
      <c r="A22" s="82" t="s">
        <v>120</v>
      </c>
      <c r="B22" s="21" t="s">
        <v>16</v>
      </c>
      <c r="C22" s="22" t="s">
        <v>144</v>
      </c>
      <c r="D22" s="23" t="s">
        <v>146</v>
      </c>
      <c r="E22" s="24" t="s">
        <v>140</v>
      </c>
      <c r="F22" s="70"/>
      <c r="G22" s="66"/>
    </row>
    <row r="23" spans="1:7" s="48" customFormat="1" ht="18.5" x14ac:dyDescent="0.35">
      <c r="A23" s="82" t="s">
        <v>120</v>
      </c>
      <c r="B23" s="21" t="s">
        <v>17</v>
      </c>
      <c r="C23" s="22" t="s">
        <v>147</v>
      </c>
      <c r="D23" s="23" t="s">
        <v>148</v>
      </c>
      <c r="E23" s="24" t="s">
        <v>137</v>
      </c>
      <c r="F23" s="125" t="s">
        <v>149</v>
      </c>
      <c r="G23" s="66"/>
    </row>
    <row r="24" spans="1:7" s="48" customFormat="1" ht="18.5" x14ac:dyDescent="0.35">
      <c r="A24" s="82" t="s">
        <v>120</v>
      </c>
      <c r="B24" s="21" t="s">
        <v>18</v>
      </c>
      <c r="C24" s="22" t="s">
        <v>147</v>
      </c>
      <c r="D24" s="23" t="s">
        <v>148</v>
      </c>
      <c r="E24" s="24" t="s">
        <v>138</v>
      </c>
      <c r="F24" s="126"/>
      <c r="G24" s="66"/>
    </row>
    <row r="25" spans="1:7" s="48" customFormat="1" ht="18.5" x14ac:dyDescent="0.35">
      <c r="A25" s="82" t="s">
        <v>120</v>
      </c>
      <c r="B25" s="21" t="s">
        <v>19</v>
      </c>
      <c r="C25" s="22" t="s">
        <v>147</v>
      </c>
      <c r="D25" s="23" t="s">
        <v>148</v>
      </c>
      <c r="E25" s="24" t="s">
        <v>140</v>
      </c>
      <c r="F25" s="127"/>
      <c r="G25" s="66"/>
    </row>
    <row r="26" spans="1:7" s="48" customFormat="1" ht="64.25" customHeight="1" x14ac:dyDescent="0.35">
      <c r="A26" s="82" t="s">
        <v>120</v>
      </c>
      <c r="B26" s="21" t="s">
        <v>20</v>
      </c>
      <c r="C26" s="22" t="s">
        <v>150</v>
      </c>
      <c r="D26" s="23" t="s">
        <v>151</v>
      </c>
      <c r="E26" s="24" t="s">
        <v>137</v>
      </c>
      <c r="F26" s="70"/>
      <c r="G26" s="66"/>
    </row>
    <row r="27" spans="1:7" s="48" customFormat="1" ht="64.75" customHeight="1" x14ac:dyDescent="0.35">
      <c r="A27" s="82" t="s">
        <v>120</v>
      </c>
      <c r="B27" s="21" t="s">
        <v>21</v>
      </c>
      <c r="C27" s="22" t="s">
        <v>150</v>
      </c>
      <c r="D27" s="23" t="s">
        <v>152</v>
      </c>
      <c r="E27" s="24" t="s">
        <v>138</v>
      </c>
      <c r="F27" s="70"/>
      <c r="G27" s="66"/>
    </row>
    <row r="28" spans="1:7" s="48" customFormat="1" ht="65" customHeight="1" x14ac:dyDescent="0.35">
      <c r="A28" s="82" t="s">
        <v>120</v>
      </c>
      <c r="B28" s="21" t="s">
        <v>22</v>
      </c>
      <c r="C28" s="22" t="s">
        <v>150</v>
      </c>
      <c r="D28" s="23" t="s">
        <v>153</v>
      </c>
      <c r="E28" s="24" t="s">
        <v>140</v>
      </c>
      <c r="F28" s="70"/>
      <c r="G28" s="66"/>
    </row>
    <row r="29" spans="1:7" s="48" customFormat="1" ht="18.5" x14ac:dyDescent="0.35">
      <c r="A29" s="82" t="s">
        <v>120</v>
      </c>
      <c r="B29" s="21" t="s">
        <v>23</v>
      </c>
      <c r="C29" s="22" t="s">
        <v>154</v>
      </c>
      <c r="D29" s="23" t="s">
        <v>155</v>
      </c>
      <c r="E29" s="24" t="s">
        <v>137</v>
      </c>
      <c r="F29" s="125" t="s">
        <v>156</v>
      </c>
      <c r="G29" s="66"/>
    </row>
    <row r="30" spans="1:7" s="48" customFormat="1" ht="18.5" x14ac:dyDescent="0.35">
      <c r="A30" s="82" t="s">
        <v>120</v>
      </c>
      <c r="B30" s="21" t="s">
        <v>24</v>
      </c>
      <c r="C30" s="22" t="s">
        <v>154</v>
      </c>
      <c r="D30" s="23" t="s">
        <v>155</v>
      </c>
      <c r="E30" s="24" t="s">
        <v>138</v>
      </c>
      <c r="F30" s="127"/>
      <c r="G30" s="66"/>
    </row>
    <row r="31" spans="1:7" s="48" customFormat="1" ht="35" customHeight="1" x14ac:dyDescent="0.35">
      <c r="A31" s="82" t="s">
        <v>120</v>
      </c>
      <c r="B31" s="21" t="s">
        <v>25</v>
      </c>
      <c r="C31" s="22" t="s">
        <v>157</v>
      </c>
      <c r="D31" s="23" t="s">
        <v>271</v>
      </c>
      <c r="E31" s="24" t="s">
        <v>137</v>
      </c>
      <c r="F31" s="125" t="s">
        <v>158</v>
      </c>
      <c r="G31" s="66"/>
    </row>
    <row r="32" spans="1:7" s="48" customFormat="1" ht="29" x14ac:dyDescent="0.35">
      <c r="A32" s="82" t="s">
        <v>120</v>
      </c>
      <c r="B32" s="21" t="s">
        <v>26</v>
      </c>
      <c r="C32" s="22" t="s">
        <v>157</v>
      </c>
      <c r="D32" s="23" t="s">
        <v>293</v>
      </c>
      <c r="E32" s="24" t="s">
        <v>138</v>
      </c>
      <c r="F32" s="127"/>
      <c r="G32" s="66"/>
    </row>
    <row r="33" spans="1:7" s="48" customFormat="1" ht="29.5" customHeight="1" x14ac:dyDescent="0.35">
      <c r="A33" s="82" t="s">
        <v>120</v>
      </c>
      <c r="B33" s="21" t="s">
        <v>27</v>
      </c>
      <c r="C33" s="22" t="s">
        <v>159</v>
      </c>
      <c r="D33" s="23" t="s">
        <v>160</v>
      </c>
      <c r="E33" s="24" t="s">
        <v>137</v>
      </c>
      <c r="F33" s="70"/>
      <c r="G33" s="66"/>
    </row>
    <row r="34" spans="1:7" s="48" customFormat="1" ht="32" customHeight="1" x14ac:dyDescent="0.35">
      <c r="A34" s="82" t="s">
        <v>120</v>
      </c>
      <c r="B34" s="21" t="s">
        <v>28</v>
      </c>
      <c r="C34" s="22" t="s">
        <v>159</v>
      </c>
      <c r="D34" s="23" t="s">
        <v>160</v>
      </c>
      <c r="E34" s="24" t="s">
        <v>138</v>
      </c>
      <c r="F34" s="70"/>
      <c r="G34" s="66"/>
    </row>
    <row r="35" spans="1:7" s="48" customFormat="1" ht="29" customHeight="1" x14ac:dyDescent="0.35">
      <c r="A35" s="82" t="s">
        <v>120</v>
      </c>
      <c r="B35" s="21" t="s">
        <v>29</v>
      </c>
      <c r="C35" s="22" t="s">
        <v>159</v>
      </c>
      <c r="D35" s="23" t="s">
        <v>160</v>
      </c>
      <c r="E35" s="24" t="s">
        <v>140</v>
      </c>
      <c r="F35" s="70"/>
      <c r="G35" s="66"/>
    </row>
    <row r="36" spans="1:7" s="48" customFormat="1" ht="29" x14ac:dyDescent="0.35">
      <c r="A36" s="82" t="s">
        <v>120</v>
      </c>
      <c r="B36" s="21" t="s">
        <v>30</v>
      </c>
      <c r="C36" s="22" t="s">
        <v>161</v>
      </c>
      <c r="D36" s="23" t="s">
        <v>162</v>
      </c>
      <c r="E36" s="24" t="s">
        <v>137</v>
      </c>
      <c r="F36" s="125" t="s">
        <v>163</v>
      </c>
      <c r="G36" s="66"/>
    </row>
    <row r="37" spans="1:7" s="48" customFormat="1" ht="29" x14ac:dyDescent="0.35">
      <c r="A37" s="82" t="s">
        <v>120</v>
      </c>
      <c r="B37" s="21" t="s">
        <v>31</v>
      </c>
      <c r="C37" s="22" t="s">
        <v>161</v>
      </c>
      <c r="D37" s="23" t="s">
        <v>162</v>
      </c>
      <c r="E37" s="24" t="s">
        <v>138</v>
      </c>
      <c r="F37" s="126"/>
      <c r="G37" s="66"/>
    </row>
    <row r="38" spans="1:7" s="48" customFormat="1" ht="29" x14ac:dyDescent="0.35">
      <c r="A38" s="82" t="s">
        <v>120</v>
      </c>
      <c r="B38" s="21" t="s">
        <v>32</v>
      </c>
      <c r="C38" s="22" t="s">
        <v>161</v>
      </c>
      <c r="D38" s="23" t="s">
        <v>162</v>
      </c>
      <c r="E38" s="24" t="s">
        <v>140</v>
      </c>
      <c r="F38" s="127"/>
      <c r="G38" s="66"/>
    </row>
    <row r="39" spans="1:7" s="48" customFormat="1" ht="29" customHeight="1" x14ac:dyDescent="0.35">
      <c r="A39" s="82" t="s">
        <v>120</v>
      </c>
      <c r="B39" s="21" t="s">
        <v>33</v>
      </c>
      <c r="C39" s="22" t="s">
        <v>164</v>
      </c>
      <c r="D39" s="23" t="s">
        <v>165</v>
      </c>
      <c r="E39" s="24" t="s">
        <v>137</v>
      </c>
      <c r="F39" s="125" t="s">
        <v>282</v>
      </c>
      <c r="G39" s="66"/>
    </row>
    <row r="40" spans="1:7" s="48" customFormat="1" ht="29" x14ac:dyDescent="0.35">
      <c r="A40" s="82" t="s">
        <v>120</v>
      </c>
      <c r="B40" s="21" t="s">
        <v>34</v>
      </c>
      <c r="C40" s="22" t="s">
        <v>164</v>
      </c>
      <c r="D40" s="23" t="s">
        <v>166</v>
      </c>
      <c r="E40" s="24" t="s">
        <v>138</v>
      </c>
      <c r="F40" s="126"/>
      <c r="G40" s="66"/>
    </row>
    <row r="41" spans="1:7" s="48" customFormat="1" ht="29" x14ac:dyDescent="0.35">
      <c r="A41" s="82" t="s">
        <v>120</v>
      </c>
      <c r="B41" s="21" t="s">
        <v>35</v>
      </c>
      <c r="C41" s="22" t="s">
        <v>164</v>
      </c>
      <c r="D41" s="23" t="s">
        <v>166</v>
      </c>
      <c r="E41" s="24" t="s">
        <v>140</v>
      </c>
      <c r="F41" s="127"/>
      <c r="G41" s="66"/>
    </row>
    <row r="42" spans="1:7" s="48" customFormat="1" ht="18.5" x14ac:dyDescent="0.35">
      <c r="A42" s="82" t="s">
        <v>120</v>
      </c>
      <c r="B42" s="21" t="s">
        <v>36</v>
      </c>
      <c r="C42" s="22" t="s">
        <v>167</v>
      </c>
      <c r="D42" s="23" t="s">
        <v>167</v>
      </c>
      <c r="E42" s="24" t="s">
        <v>137</v>
      </c>
      <c r="F42" s="125" t="s">
        <v>168</v>
      </c>
      <c r="G42" s="66"/>
    </row>
    <row r="43" spans="1:7" s="48" customFormat="1" ht="18.5" x14ac:dyDescent="0.35">
      <c r="A43" s="82" t="s">
        <v>120</v>
      </c>
      <c r="B43" s="21" t="s">
        <v>37</v>
      </c>
      <c r="C43" s="22" t="s">
        <v>167</v>
      </c>
      <c r="D43" s="23" t="s">
        <v>167</v>
      </c>
      <c r="E43" s="24" t="s">
        <v>138</v>
      </c>
      <c r="F43" s="126"/>
      <c r="G43" s="66"/>
    </row>
    <row r="44" spans="1:7" s="48" customFormat="1" ht="18.5" x14ac:dyDescent="0.35">
      <c r="A44" s="82" t="s">
        <v>120</v>
      </c>
      <c r="B44" s="21" t="s">
        <v>38</v>
      </c>
      <c r="C44" s="22" t="s">
        <v>167</v>
      </c>
      <c r="D44" s="23" t="s">
        <v>167</v>
      </c>
      <c r="E44" s="24" t="s">
        <v>140</v>
      </c>
      <c r="F44" s="127"/>
      <c r="G44" s="66"/>
    </row>
    <row r="45" spans="1:7" s="48" customFormat="1" ht="18.5" x14ac:dyDescent="0.35">
      <c r="A45" s="82" t="s">
        <v>120</v>
      </c>
      <c r="B45" s="21" t="s">
        <v>39</v>
      </c>
      <c r="C45" s="22" t="s">
        <v>169</v>
      </c>
      <c r="D45" s="23" t="s">
        <v>170</v>
      </c>
      <c r="E45" s="24" t="s">
        <v>137</v>
      </c>
      <c r="F45" s="70"/>
      <c r="G45" s="66"/>
    </row>
    <row r="46" spans="1:7" s="48" customFormat="1" ht="18.5" x14ac:dyDescent="0.35">
      <c r="A46" s="82" t="s">
        <v>120</v>
      </c>
      <c r="B46" s="21" t="s">
        <v>40</v>
      </c>
      <c r="C46" s="22" t="s">
        <v>169</v>
      </c>
      <c r="D46" s="23" t="s">
        <v>171</v>
      </c>
      <c r="E46" s="24" t="s">
        <v>138</v>
      </c>
      <c r="F46" s="70"/>
      <c r="G46" s="66"/>
    </row>
    <row r="47" spans="1:7" s="48" customFormat="1" ht="18.5" x14ac:dyDescent="0.35">
      <c r="A47" s="82" t="s">
        <v>120</v>
      </c>
      <c r="B47" s="21" t="s">
        <v>41</v>
      </c>
      <c r="C47" s="22" t="s">
        <v>169</v>
      </c>
      <c r="D47" s="23" t="s">
        <v>171</v>
      </c>
      <c r="E47" s="24" t="s">
        <v>140</v>
      </c>
      <c r="F47" s="70"/>
      <c r="G47" s="66"/>
    </row>
    <row r="48" spans="1:7" s="48" customFormat="1" ht="18.5" x14ac:dyDescent="0.35">
      <c r="A48" s="82" t="s">
        <v>120</v>
      </c>
      <c r="B48" s="21" t="s">
        <v>42</v>
      </c>
      <c r="C48" s="22" t="s">
        <v>312</v>
      </c>
      <c r="D48" s="23" t="s">
        <v>313</v>
      </c>
      <c r="E48" s="24" t="s">
        <v>137</v>
      </c>
      <c r="F48" s="70"/>
      <c r="G48" s="66"/>
    </row>
    <row r="49" spans="1:7" s="48" customFormat="1" ht="18.5" x14ac:dyDescent="0.35">
      <c r="A49" s="82" t="s">
        <v>120</v>
      </c>
      <c r="B49" s="21" t="s">
        <v>43</v>
      </c>
      <c r="C49" s="22" t="s">
        <v>312</v>
      </c>
      <c r="D49" s="23" t="s">
        <v>313</v>
      </c>
      <c r="E49" s="24" t="s">
        <v>138</v>
      </c>
      <c r="F49" s="70"/>
      <c r="G49" s="66"/>
    </row>
    <row r="50" spans="1:7" s="48" customFormat="1" ht="18.5" x14ac:dyDescent="0.35">
      <c r="A50" s="82" t="s">
        <v>120</v>
      </c>
      <c r="B50" s="21" t="s">
        <v>44</v>
      </c>
      <c r="C50" s="22" t="s">
        <v>312</v>
      </c>
      <c r="D50" s="23" t="s">
        <v>313</v>
      </c>
      <c r="E50" s="24" t="s">
        <v>140</v>
      </c>
      <c r="F50" s="70"/>
      <c r="G50" s="66"/>
    </row>
    <row r="51" spans="1:7" s="48" customFormat="1" ht="18.5" x14ac:dyDescent="0.35">
      <c r="A51" s="82" t="s">
        <v>120</v>
      </c>
      <c r="B51" s="21" t="s">
        <v>45</v>
      </c>
      <c r="C51" s="22" t="s">
        <v>314</v>
      </c>
      <c r="D51" s="23" t="s">
        <v>315</v>
      </c>
      <c r="E51" s="24" t="s">
        <v>137</v>
      </c>
      <c r="F51" s="70"/>
      <c r="G51" s="66"/>
    </row>
    <row r="52" spans="1:7" s="48" customFormat="1" ht="18.5" x14ac:dyDescent="0.35">
      <c r="A52" s="82" t="s">
        <v>120</v>
      </c>
      <c r="B52" s="21" t="s">
        <v>46</v>
      </c>
      <c r="C52" s="22" t="s">
        <v>314</v>
      </c>
      <c r="D52" s="23" t="s">
        <v>315</v>
      </c>
      <c r="E52" s="24" t="s">
        <v>138</v>
      </c>
      <c r="F52" s="70"/>
      <c r="G52" s="66"/>
    </row>
    <row r="53" spans="1:7" s="48" customFormat="1" ht="18.5" x14ac:dyDescent="0.35">
      <c r="A53" s="82" t="s">
        <v>120</v>
      </c>
      <c r="B53" s="21" t="s">
        <v>47</v>
      </c>
      <c r="C53" s="22" t="s">
        <v>314</v>
      </c>
      <c r="D53" s="23" t="s">
        <v>315</v>
      </c>
      <c r="E53" s="24" t="s">
        <v>140</v>
      </c>
      <c r="F53" s="70"/>
      <c r="G53" s="66"/>
    </row>
    <row r="54" spans="1:7" s="48" customFormat="1" ht="32.5" customHeight="1" x14ac:dyDescent="0.35">
      <c r="A54" s="82" t="s">
        <v>120</v>
      </c>
      <c r="B54" s="21" t="s">
        <v>48</v>
      </c>
      <c r="C54" s="22" t="s">
        <v>172</v>
      </c>
      <c r="D54" s="23" t="s">
        <v>316</v>
      </c>
      <c r="E54" s="24" t="s">
        <v>137</v>
      </c>
      <c r="F54" s="125" t="s">
        <v>173</v>
      </c>
      <c r="G54" s="66"/>
    </row>
    <row r="55" spans="1:7" s="48" customFormat="1" ht="26" customHeight="1" x14ac:dyDescent="0.35">
      <c r="A55" s="82" t="s">
        <v>120</v>
      </c>
      <c r="B55" s="21" t="s">
        <v>49</v>
      </c>
      <c r="C55" s="22" t="s">
        <v>172</v>
      </c>
      <c r="D55" s="23" t="s">
        <v>316</v>
      </c>
      <c r="E55" s="24" t="s">
        <v>138</v>
      </c>
      <c r="F55" s="126"/>
      <c r="G55" s="66"/>
    </row>
    <row r="56" spans="1:7" s="48" customFormat="1" ht="35" customHeight="1" x14ac:dyDescent="0.35">
      <c r="A56" s="82" t="s">
        <v>120</v>
      </c>
      <c r="B56" s="21" t="s">
        <v>50</v>
      </c>
      <c r="C56" s="22" t="s">
        <v>172</v>
      </c>
      <c r="D56" s="23" t="s">
        <v>316</v>
      </c>
      <c r="E56" s="24" t="s">
        <v>140</v>
      </c>
      <c r="F56" s="127"/>
      <c r="G56" s="66"/>
    </row>
    <row r="57" spans="1:7" s="48" customFormat="1" ht="18.5" x14ac:dyDescent="0.35">
      <c r="A57" s="82" t="s">
        <v>120</v>
      </c>
      <c r="B57" s="21" t="s">
        <v>51</v>
      </c>
      <c r="C57" s="22" t="s">
        <v>174</v>
      </c>
      <c r="D57" s="23" t="s">
        <v>175</v>
      </c>
      <c r="E57" s="24" t="s">
        <v>137</v>
      </c>
      <c r="F57" s="70"/>
      <c r="G57" s="66"/>
    </row>
    <row r="58" spans="1:7" s="48" customFormat="1" ht="18.5" x14ac:dyDescent="0.35">
      <c r="A58" s="82" t="s">
        <v>120</v>
      </c>
      <c r="B58" s="21" t="s">
        <v>52</v>
      </c>
      <c r="C58" s="22" t="s">
        <v>174</v>
      </c>
      <c r="D58" s="23" t="s">
        <v>175</v>
      </c>
      <c r="E58" s="24" t="s">
        <v>138</v>
      </c>
      <c r="F58" s="70"/>
      <c r="G58" s="66"/>
    </row>
    <row r="59" spans="1:7" s="48" customFormat="1" ht="18.5" x14ac:dyDescent="0.35">
      <c r="A59" s="82" t="s">
        <v>120</v>
      </c>
      <c r="B59" s="21" t="s">
        <v>53</v>
      </c>
      <c r="C59" s="22" t="s">
        <v>174</v>
      </c>
      <c r="D59" s="23" t="s">
        <v>175</v>
      </c>
      <c r="E59" s="24" t="s">
        <v>140</v>
      </c>
      <c r="F59" s="70"/>
      <c r="G59" s="66"/>
    </row>
    <row r="60" spans="1:7" s="48" customFormat="1" ht="28" customHeight="1" x14ac:dyDescent="0.35">
      <c r="A60" s="82" t="s">
        <v>120</v>
      </c>
      <c r="B60" s="21" t="s">
        <v>54</v>
      </c>
      <c r="C60" s="22" t="s">
        <v>176</v>
      </c>
      <c r="D60" s="23" t="s">
        <v>177</v>
      </c>
      <c r="E60" s="24" t="s">
        <v>137</v>
      </c>
      <c r="F60" s="125" t="s">
        <v>178</v>
      </c>
      <c r="G60" s="66"/>
    </row>
    <row r="61" spans="1:7" s="48" customFormat="1" ht="29" x14ac:dyDescent="0.35">
      <c r="A61" s="82" t="s">
        <v>120</v>
      </c>
      <c r="B61" s="21" t="s">
        <v>55</v>
      </c>
      <c r="C61" s="22" t="s">
        <v>176</v>
      </c>
      <c r="D61" s="23" t="s">
        <v>177</v>
      </c>
      <c r="E61" s="24" t="s">
        <v>138</v>
      </c>
      <c r="F61" s="126"/>
      <c r="G61" s="66"/>
    </row>
    <row r="62" spans="1:7" s="48" customFormat="1" ht="29" x14ac:dyDescent="0.35">
      <c r="A62" s="82" t="s">
        <v>120</v>
      </c>
      <c r="B62" s="21" t="s">
        <v>56</v>
      </c>
      <c r="C62" s="22" t="s">
        <v>176</v>
      </c>
      <c r="D62" s="23" t="s">
        <v>177</v>
      </c>
      <c r="E62" s="24" t="s">
        <v>140</v>
      </c>
      <c r="F62" s="127"/>
      <c r="G62" s="66"/>
    </row>
    <row r="63" spans="1:7" s="48" customFormat="1" ht="29" x14ac:dyDescent="0.35">
      <c r="A63" s="82" t="s">
        <v>120</v>
      </c>
      <c r="B63" s="21" t="s">
        <v>57</v>
      </c>
      <c r="C63" s="22" t="s">
        <v>179</v>
      </c>
      <c r="D63" s="23" t="s">
        <v>180</v>
      </c>
      <c r="E63" s="24" t="s">
        <v>137</v>
      </c>
      <c r="F63" s="70"/>
      <c r="G63" s="66"/>
    </row>
    <row r="64" spans="1:7" s="48" customFormat="1" ht="29" x14ac:dyDescent="0.35">
      <c r="A64" s="82" t="s">
        <v>120</v>
      </c>
      <c r="B64" s="21" t="s">
        <v>58</v>
      </c>
      <c r="C64" s="22" t="s">
        <v>179</v>
      </c>
      <c r="D64" s="23" t="s">
        <v>180</v>
      </c>
      <c r="E64" s="24" t="s">
        <v>138</v>
      </c>
      <c r="F64" s="70"/>
      <c r="G64" s="66"/>
    </row>
    <row r="65" spans="1:7" s="48" customFormat="1" ht="29" x14ac:dyDescent="0.35">
      <c r="A65" s="82" t="s">
        <v>120</v>
      </c>
      <c r="B65" s="21" t="s">
        <v>59</v>
      </c>
      <c r="C65" s="22" t="s">
        <v>179</v>
      </c>
      <c r="D65" s="23" t="s">
        <v>180</v>
      </c>
      <c r="E65" s="24" t="s">
        <v>140</v>
      </c>
      <c r="F65" s="70"/>
      <c r="G65" s="66"/>
    </row>
    <row r="66" spans="1:7" s="48" customFormat="1" ht="29" x14ac:dyDescent="0.35">
      <c r="A66" s="82" t="s">
        <v>120</v>
      </c>
      <c r="B66" s="21" t="s">
        <v>60</v>
      </c>
      <c r="C66" s="22" t="s">
        <v>181</v>
      </c>
      <c r="D66" s="23" t="s">
        <v>182</v>
      </c>
      <c r="E66" s="24" t="s">
        <v>137</v>
      </c>
      <c r="F66" s="70"/>
      <c r="G66" s="66"/>
    </row>
    <row r="67" spans="1:7" s="48" customFormat="1" ht="29" x14ac:dyDescent="0.35">
      <c r="A67" s="82" t="s">
        <v>120</v>
      </c>
      <c r="B67" s="21" t="s">
        <v>61</v>
      </c>
      <c r="C67" s="22" t="s">
        <v>181</v>
      </c>
      <c r="D67" s="23" t="s">
        <v>183</v>
      </c>
      <c r="E67" s="24" t="s">
        <v>138</v>
      </c>
      <c r="F67" s="70"/>
      <c r="G67" s="66"/>
    </row>
    <row r="68" spans="1:7" s="48" customFormat="1" ht="18.5" x14ac:dyDescent="0.35">
      <c r="A68" s="82" t="s">
        <v>120</v>
      </c>
      <c r="B68" s="21" t="s">
        <v>62</v>
      </c>
      <c r="C68" s="22" t="s">
        <v>181</v>
      </c>
      <c r="D68" s="23" t="s">
        <v>184</v>
      </c>
      <c r="E68" s="24" t="s">
        <v>140</v>
      </c>
      <c r="F68" s="70"/>
      <c r="G68" s="66"/>
    </row>
    <row r="69" spans="1:7" s="48" customFormat="1" ht="18.5" x14ac:dyDescent="0.35">
      <c r="A69" s="82" t="s">
        <v>120</v>
      </c>
      <c r="B69" s="21" t="s">
        <v>63</v>
      </c>
      <c r="C69" s="22" t="s">
        <v>185</v>
      </c>
      <c r="D69" s="23" t="s">
        <v>186</v>
      </c>
      <c r="E69" s="24" t="s">
        <v>137</v>
      </c>
      <c r="F69" s="70"/>
      <c r="G69" s="66"/>
    </row>
    <row r="70" spans="1:7" s="48" customFormat="1" ht="29.5" customHeight="1" x14ac:dyDescent="0.35">
      <c r="A70" s="82" t="s">
        <v>120</v>
      </c>
      <c r="B70" s="21" t="s">
        <v>64</v>
      </c>
      <c r="C70" s="22" t="s">
        <v>185</v>
      </c>
      <c r="D70" s="23" t="s">
        <v>296</v>
      </c>
      <c r="E70" s="24" t="s">
        <v>138</v>
      </c>
      <c r="F70" s="70"/>
      <c r="G70" s="66"/>
    </row>
    <row r="71" spans="1:7" s="48" customFormat="1" ht="34.75" customHeight="1" x14ac:dyDescent="0.35">
      <c r="A71" s="82" t="s">
        <v>120</v>
      </c>
      <c r="B71" s="21" t="s">
        <v>65</v>
      </c>
      <c r="C71" s="22" t="s">
        <v>185</v>
      </c>
      <c r="D71" s="23" t="s">
        <v>186</v>
      </c>
      <c r="E71" s="24" t="s">
        <v>140</v>
      </c>
      <c r="F71" s="70"/>
      <c r="G71" s="66"/>
    </row>
    <row r="72" spans="1:7" s="48" customFormat="1" ht="67.75" customHeight="1" x14ac:dyDescent="0.35">
      <c r="A72" s="82" t="s">
        <v>120</v>
      </c>
      <c r="B72" s="21" t="s">
        <v>66</v>
      </c>
      <c r="C72" s="22" t="s">
        <v>187</v>
      </c>
      <c r="D72" s="23" t="s">
        <v>317</v>
      </c>
      <c r="E72" s="24" t="s">
        <v>142</v>
      </c>
      <c r="F72" s="70" t="s">
        <v>188</v>
      </c>
      <c r="G72" s="66"/>
    </row>
    <row r="73" spans="1:7" s="48" customFormat="1" ht="47.25" customHeight="1" x14ac:dyDescent="0.35">
      <c r="A73" s="82" t="s">
        <v>120</v>
      </c>
      <c r="B73" s="21" t="s">
        <v>67</v>
      </c>
      <c r="C73" s="22" t="s">
        <v>260</v>
      </c>
      <c r="D73" s="23" t="s">
        <v>261</v>
      </c>
      <c r="E73" s="24" t="s">
        <v>142</v>
      </c>
      <c r="F73" s="70" t="s">
        <v>283</v>
      </c>
      <c r="G73" s="66"/>
    </row>
    <row r="74" spans="1:7" s="48" customFormat="1" ht="78.75" customHeight="1" x14ac:dyDescent="0.35">
      <c r="A74" s="82" t="s">
        <v>120</v>
      </c>
      <c r="B74" s="21" t="s">
        <v>68</v>
      </c>
      <c r="C74" s="22" t="s">
        <v>189</v>
      </c>
      <c r="D74" s="23" t="s">
        <v>318</v>
      </c>
      <c r="E74" s="24" t="s">
        <v>142</v>
      </c>
      <c r="F74" s="70" t="s">
        <v>284</v>
      </c>
      <c r="G74" s="66"/>
    </row>
    <row r="75" spans="1:7" s="48" customFormat="1" ht="18.5" x14ac:dyDescent="0.35">
      <c r="A75" s="82" t="s">
        <v>120</v>
      </c>
      <c r="B75" s="21" t="s">
        <v>69</v>
      </c>
      <c r="C75" s="22" t="s">
        <v>190</v>
      </c>
      <c r="D75" s="23" t="s">
        <v>191</v>
      </c>
      <c r="E75" s="24" t="s">
        <v>142</v>
      </c>
      <c r="F75" s="70"/>
      <c r="G75" s="66"/>
    </row>
    <row r="76" spans="1:7" s="48" customFormat="1" ht="30" customHeight="1" x14ac:dyDescent="0.35">
      <c r="A76" s="82" t="s">
        <v>120</v>
      </c>
      <c r="B76" s="21" t="s">
        <v>70</v>
      </c>
      <c r="C76" s="22" t="s">
        <v>192</v>
      </c>
      <c r="D76" s="23" t="s">
        <v>193</v>
      </c>
      <c r="E76" s="24" t="s">
        <v>137</v>
      </c>
      <c r="F76" s="125" t="s">
        <v>319</v>
      </c>
      <c r="G76" s="66"/>
    </row>
    <row r="77" spans="1:7" s="48" customFormat="1" ht="29" x14ac:dyDescent="0.35">
      <c r="A77" s="82" t="s">
        <v>120</v>
      </c>
      <c r="B77" s="21" t="s">
        <v>71</v>
      </c>
      <c r="C77" s="22" t="s">
        <v>192</v>
      </c>
      <c r="D77" s="23" t="s">
        <v>193</v>
      </c>
      <c r="E77" s="24" t="s">
        <v>138</v>
      </c>
      <c r="F77" s="126"/>
      <c r="G77" s="66"/>
    </row>
    <row r="78" spans="1:7" s="48" customFormat="1" ht="39" customHeight="1" thickBot="1" x14ac:dyDescent="0.4">
      <c r="A78" s="83" t="s">
        <v>120</v>
      </c>
      <c r="B78" s="25" t="s">
        <v>72</v>
      </c>
      <c r="C78" s="26" t="s">
        <v>192</v>
      </c>
      <c r="D78" s="27" t="s">
        <v>320</v>
      </c>
      <c r="E78" s="28" t="s">
        <v>140</v>
      </c>
      <c r="F78" s="127"/>
      <c r="G78" s="66"/>
    </row>
    <row r="79" spans="1:7" s="48" customFormat="1" ht="19" thickTop="1" x14ac:dyDescent="0.35">
      <c r="A79" s="84" t="s">
        <v>194</v>
      </c>
      <c r="B79" s="29" t="s">
        <v>73</v>
      </c>
      <c r="C79" s="30" t="s">
        <v>195</v>
      </c>
      <c r="D79" s="31" t="s">
        <v>196</v>
      </c>
      <c r="E79" s="32" t="s">
        <v>197</v>
      </c>
      <c r="F79" s="97"/>
      <c r="G79" s="66"/>
    </row>
    <row r="80" spans="1:7" s="48" customFormat="1" ht="29" x14ac:dyDescent="0.35">
      <c r="A80" s="85" t="s">
        <v>194</v>
      </c>
      <c r="B80" s="33" t="s">
        <v>74</v>
      </c>
      <c r="C80" s="34" t="s">
        <v>195</v>
      </c>
      <c r="D80" s="20" t="s">
        <v>321</v>
      </c>
      <c r="E80" s="35" t="s">
        <v>198</v>
      </c>
      <c r="F80" s="70"/>
      <c r="G80" s="66"/>
    </row>
    <row r="81" spans="1:7" s="48" customFormat="1" ht="18.5" x14ac:dyDescent="0.35">
      <c r="A81" s="85" t="s">
        <v>194</v>
      </c>
      <c r="B81" s="33" t="s">
        <v>75</v>
      </c>
      <c r="C81" s="34" t="s">
        <v>195</v>
      </c>
      <c r="D81" s="20" t="s">
        <v>199</v>
      </c>
      <c r="E81" s="35" t="s">
        <v>200</v>
      </c>
      <c r="F81" s="70"/>
      <c r="G81" s="66"/>
    </row>
    <row r="82" spans="1:7" s="48" customFormat="1" ht="18.5" x14ac:dyDescent="0.35">
      <c r="A82" s="85" t="s">
        <v>194</v>
      </c>
      <c r="B82" s="33" t="s">
        <v>76</v>
      </c>
      <c r="C82" s="34" t="s">
        <v>201</v>
      </c>
      <c r="D82" s="20" t="s">
        <v>202</v>
      </c>
      <c r="E82" s="35" t="s">
        <v>197</v>
      </c>
      <c r="F82" s="70" t="s">
        <v>262</v>
      </c>
      <c r="G82" s="66"/>
    </row>
    <row r="83" spans="1:7" s="48" customFormat="1" ht="45.75" customHeight="1" x14ac:dyDescent="0.35">
      <c r="A83" s="85" t="s">
        <v>194</v>
      </c>
      <c r="B83" s="33" t="s">
        <v>77</v>
      </c>
      <c r="C83" s="34" t="s">
        <v>201</v>
      </c>
      <c r="D83" s="20" t="s">
        <v>263</v>
      </c>
      <c r="E83" s="35" t="s">
        <v>198</v>
      </c>
      <c r="F83" s="125" t="s">
        <v>285</v>
      </c>
      <c r="G83" s="66"/>
    </row>
    <row r="84" spans="1:7" s="48" customFormat="1" ht="18.5" x14ac:dyDescent="0.35">
      <c r="A84" s="85" t="s">
        <v>194</v>
      </c>
      <c r="B84" s="33" t="s">
        <v>78</v>
      </c>
      <c r="C84" s="34" t="s">
        <v>201</v>
      </c>
      <c r="D84" s="20" t="s">
        <v>264</v>
      </c>
      <c r="E84" s="35" t="s">
        <v>200</v>
      </c>
      <c r="F84" s="127"/>
      <c r="G84" s="66"/>
    </row>
    <row r="85" spans="1:7" s="48" customFormat="1" ht="18.5" x14ac:dyDescent="0.35">
      <c r="A85" s="85" t="s">
        <v>194</v>
      </c>
      <c r="B85" s="33" t="s">
        <v>79</v>
      </c>
      <c r="C85" s="34" t="s">
        <v>279</v>
      </c>
      <c r="D85" s="20" t="s">
        <v>203</v>
      </c>
      <c r="E85" s="35" t="s">
        <v>197</v>
      </c>
      <c r="F85" s="70"/>
      <c r="G85" s="66"/>
    </row>
    <row r="86" spans="1:7" s="48" customFormat="1" ht="18.5" x14ac:dyDescent="0.35">
      <c r="A86" s="85" t="s">
        <v>194</v>
      </c>
      <c r="B86" s="33" t="s">
        <v>80</v>
      </c>
      <c r="C86" s="34" t="s">
        <v>279</v>
      </c>
      <c r="D86" s="20" t="s">
        <v>204</v>
      </c>
      <c r="E86" s="35" t="s">
        <v>198</v>
      </c>
      <c r="F86" s="70"/>
      <c r="G86" s="66"/>
    </row>
    <row r="87" spans="1:7" s="48" customFormat="1" ht="18.5" x14ac:dyDescent="0.35">
      <c r="A87" s="85" t="s">
        <v>194</v>
      </c>
      <c r="B87" s="33" t="s">
        <v>81</v>
      </c>
      <c r="C87" s="34" t="s">
        <v>279</v>
      </c>
      <c r="D87" s="20" t="s">
        <v>203</v>
      </c>
      <c r="E87" s="35" t="s">
        <v>200</v>
      </c>
      <c r="F87" s="70"/>
      <c r="G87" s="66"/>
    </row>
    <row r="88" spans="1:7" s="60" customFormat="1" ht="46.25" customHeight="1" x14ac:dyDescent="0.35">
      <c r="A88" s="85" t="s">
        <v>194</v>
      </c>
      <c r="B88" s="33" t="s">
        <v>82</v>
      </c>
      <c r="C88" s="34" t="s">
        <v>205</v>
      </c>
      <c r="D88" s="20" t="s">
        <v>206</v>
      </c>
      <c r="E88" s="35" t="s">
        <v>197</v>
      </c>
      <c r="F88" s="125" t="s">
        <v>286</v>
      </c>
      <c r="G88" s="66"/>
    </row>
    <row r="89" spans="1:7" s="60" customFormat="1" ht="46.25" customHeight="1" x14ac:dyDescent="0.35">
      <c r="A89" s="85" t="s">
        <v>194</v>
      </c>
      <c r="B89" s="33" t="s">
        <v>83</v>
      </c>
      <c r="C89" s="34" t="s">
        <v>205</v>
      </c>
      <c r="D89" s="20" t="s">
        <v>206</v>
      </c>
      <c r="E89" s="35" t="s">
        <v>198</v>
      </c>
      <c r="F89" s="126"/>
      <c r="G89" s="66"/>
    </row>
    <row r="90" spans="1:7" s="60" customFormat="1" ht="46.25" customHeight="1" x14ac:dyDescent="0.35">
      <c r="A90" s="85" t="s">
        <v>194</v>
      </c>
      <c r="B90" s="33" t="s">
        <v>84</v>
      </c>
      <c r="C90" s="34" t="s">
        <v>207</v>
      </c>
      <c r="D90" s="20" t="s">
        <v>206</v>
      </c>
      <c r="E90" s="35" t="s">
        <v>200</v>
      </c>
      <c r="F90" s="127"/>
      <c r="G90" s="66"/>
    </row>
    <row r="91" spans="1:7" s="60" customFormat="1" ht="18.5" x14ac:dyDescent="0.35">
      <c r="A91" s="85" t="s">
        <v>194</v>
      </c>
      <c r="B91" s="33" t="s">
        <v>85</v>
      </c>
      <c r="C91" s="34" t="s">
        <v>208</v>
      </c>
      <c r="D91" s="20" t="s">
        <v>209</v>
      </c>
      <c r="E91" s="35" t="s">
        <v>210</v>
      </c>
      <c r="F91" s="70"/>
      <c r="G91" s="66"/>
    </row>
    <row r="92" spans="1:7" s="60" customFormat="1" ht="29" x14ac:dyDescent="0.35">
      <c r="A92" s="85" t="s">
        <v>194</v>
      </c>
      <c r="B92" s="33" t="s">
        <v>86</v>
      </c>
      <c r="C92" s="34" t="s">
        <v>211</v>
      </c>
      <c r="D92" s="20" t="s">
        <v>212</v>
      </c>
      <c r="E92" s="35" t="s">
        <v>197</v>
      </c>
      <c r="F92" s="70"/>
      <c r="G92" s="66"/>
    </row>
    <row r="93" spans="1:7" s="60" customFormat="1" ht="29" x14ac:dyDescent="0.35">
      <c r="A93" s="85" t="s">
        <v>194</v>
      </c>
      <c r="B93" s="33" t="s">
        <v>87</v>
      </c>
      <c r="C93" s="34" t="s">
        <v>211</v>
      </c>
      <c r="D93" s="20" t="s">
        <v>212</v>
      </c>
      <c r="E93" s="35" t="s">
        <v>198</v>
      </c>
      <c r="F93" s="70"/>
      <c r="G93" s="66"/>
    </row>
    <row r="94" spans="1:7" s="60" customFormat="1" ht="29" x14ac:dyDescent="0.35">
      <c r="A94" s="85" t="s">
        <v>194</v>
      </c>
      <c r="B94" s="33" t="s">
        <v>88</v>
      </c>
      <c r="C94" s="34" t="s">
        <v>211</v>
      </c>
      <c r="D94" s="20" t="s">
        <v>322</v>
      </c>
      <c r="E94" s="35" t="s">
        <v>200</v>
      </c>
      <c r="F94" s="70"/>
      <c r="G94" s="66"/>
    </row>
    <row r="95" spans="1:7" s="48" customFormat="1" ht="19" thickBot="1" x14ac:dyDescent="0.4">
      <c r="A95" s="86" t="s">
        <v>194</v>
      </c>
      <c r="B95" s="36" t="s">
        <v>89</v>
      </c>
      <c r="C95" s="37" t="s">
        <v>213</v>
      </c>
      <c r="D95" s="38" t="s">
        <v>214</v>
      </c>
      <c r="E95" s="39" t="s">
        <v>142</v>
      </c>
      <c r="F95" s="70"/>
      <c r="G95" s="66"/>
    </row>
    <row r="96" spans="1:7" s="48" customFormat="1" ht="73" thickTop="1" x14ac:dyDescent="0.35">
      <c r="A96" s="87" t="s">
        <v>215</v>
      </c>
      <c r="B96" s="40" t="s">
        <v>90</v>
      </c>
      <c r="C96" s="41" t="s">
        <v>297</v>
      </c>
      <c r="D96" s="42" t="s">
        <v>121</v>
      </c>
      <c r="E96" s="43" t="s">
        <v>216</v>
      </c>
      <c r="F96" s="70" t="s">
        <v>287</v>
      </c>
      <c r="G96" s="66"/>
    </row>
    <row r="97" spans="1:7" s="48" customFormat="1" ht="96.5" customHeight="1" x14ac:dyDescent="0.35">
      <c r="A97" s="88" t="s">
        <v>215</v>
      </c>
      <c r="B97" s="44" t="s">
        <v>91</v>
      </c>
      <c r="C97" s="45" t="s">
        <v>217</v>
      </c>
      <c r="D97" s="46" t="s">
        <v>323</v>
      </c>
      <c r="E97" s="45" t="s">
        <v>217</v>
      </c>
      <c r="F97" s="70" t="s">
        <v>324</v>
      </c>
      <c r="G97" s="66"/>
    </row>
    <row r="98" spans="1:7" s="48" customFormat="1" ht="67.75" customHeight="1" x14ac:dyDescent="0.35">
      <c r="A98" s="88" t="s">
        <v>215</v>
      </c>
      <c r="B98" s="44" t="s">
        <v>92</v>
      </c>
      <c r="C98" s="45" t="s">
        <v>218</v>
      </c>
      <c r="D98" s="46" t="s">
        <v>265</v>
      </c>
      <c r="E98" s="47" t="s">
        <v>219</v>
      </c>
      <c r="F98" s="70" t="s">
        <v>220</v>
      </c>
      <c r="G98" s="66"/>
    </row>
    <row r="99" spans="1:7" s="48" customFormat="1" ht="43.5" x14ac:dyDescent="0.35">
      <c r="A99" s="88" t="s">
        <v>215</v>
      </c>
      <c r="B99" s="44" t="s">
        <v>93</v>
      </c>
      <c r="C99" s="45" t="s">
        <v>221</v>
      </c>
      <c r="D99" s="46" t="s">
        <v>222</v>
      </c>
      <c r="E99" s="47" t="s">
        <v>219</v>
      </c>
      <c r="F99" s="70" t="s">
        <v>288</v>
      </c>
      <c r="G99" s="66"/>
    </row>
    <row r="100" spans="1:7" s="48" customFormat="1" ht="18.5" x14ac:dyDescent="0.35">
      <c r="A100" s="88" t="s">
        <v>215</v>
      </c>
      <c r="B100" s="44" t="s">
        <v>94</v>
      </c>
      <c r="C100" s="45" t="s">
        <v>223</v>
      </c>
      <c r="D100" s="46" t="s">
        <v>325</v>
      </c>
      <c r="E100" s="47" t="s">
        <v>219</v>
      </c>
      <c r="F100" s="70"/>
      <c r="G100" s="66"/>
    </row>
    <row r="101" spans="1:7" s="48" customFormat="1" ht="54.75" customHeight="1" x14ac:dyDescent="0.35">
      <c r="A101" s="88" t="s">
        <v>215</v>
      </c>
      <c r="B101" s="44" t="s">
        <v>95</v>
      </c>
      <c r="C101" s="45" t="s">
        <v>224</v>
      </c>
      <c r="D101" s="46" t="s">
        <v>225</v>
      </c>
      <c r="E101" s="47" t="s">
        <v>226</v>
      </c>
      <c r="F101" s="70" t="s">
        <v>290</v>
      </c>
      <c r="G101" s="66"/>
    </row>
    <row r="102" spans="1:7" s="48" customFormat="1" ht="18.5" x14ac:dyDescent="0.35">
      <c r="A102" s="88" t="s">
        <v>215</v>
      </c>
      <c r="B102" s="44" t="s">
        <v>96</v>
      </c>
      <c r="C102" s="45" t="s">
        <v>227</v>
      </c>
      <c r="D102" s="46" t="s">
        <v>228</v>
      </c>
      <c r="E102" s="47" t="s">
        <v>226</v>
      </c>
      <c r="F102" s="70"/>
      <c r="G102" s="66"/>
    </row>
    <row r="103" spans="1:7" s="48" customFormat="1" ht="18.5" x14ac:dyDescent="0.35">
      <c r="A103" s="88" t="s">
        <v>215</v>
      </c>
      <c r="B103" s="44" t="s">
        <v>97</v>
      </c>
      <c r="C103" s="45" t="s">
        <v>229</v>
      </c>
      <c r="D103" s="46" t="s">
        <v>229</v>
      </c>
      <c r="E103" s="47" t="s">
        <v>226</v>
      </c>
      <c r="F103" s="70"/>
      <c r="G103" s="66"/>
    </row>
    <row r="104" spans="1:7" s="48" customFormat="1" ht="18.5" x14ac:dyDescent="0.35">
      <c r="A104" s="88" t="s">
        <v>215</v>
      </c>
      <c r="B104" s="44" t="s">
        <v>98</v>
      </c>
      <c r="C104" s="45" t="s">
        <v>230</v>
      </c>
      <c r="D104" s="46" t="s">
        <v>266</v>
      </c>
      <c r="E104" s="47" t="s">
        <v>226</v>
      </c>
      <c r="F104" s="70"/>
      <c r="G104" s="66"/>
    </row>
    <row r="105" spans="1:7" s="48" customFormat="1" ht="43.5" x14ac:dyDescent="0.35">
      <c r="A105" s="88" t="s">
        <v>215</v>
      </c>
      <c r="B105" s="44" t="s">
        <v>99</v>
      </c>
      <c r="C105" s="45" t="s">
        <v>231</v>
      </c>
      <c r="D105" s="46" t="s">
        <v>232</v>
      </c>
      <c r="E105" s="47" t="s">
        <v>226</v>
      </c>
      <c r="F105" s="70" t="s">
        <v>289</v>
      </c>
      <c r="G105" s="66"/>
    </row>
    <row r="106" spans="1:7" s="48" customFormat="1" ht="43.5" x14ac:dyDescent="0.35">
      <c r="A106" s="88" t="s">
        <v>215</v>
      </c>
      <c r="B106" s="44" t="s">
        <v>100</v>
      </c>
      <c r="C106" s="45" t="s">
        <v>233</v>
      </c>
      <c r="D106" s="46" t="s">
        <v>234</v>
      </c>
      <c r="E106" s="47" t="s">
        <v>226</v>
      </c>
      <c r="F106" s="70" t="s">
        <v>291</v>
      </c>
      <c r="G106" s="66"/>
    </row>
    <row r="107" spans="1:7" s="48" customFormat="1" ht="29" x14ac:dyDescent="0.35">
      <c r="A107" s="88" t="s">
        <v>215</v>
      </c>
      <c r="B107" s="44" t="s">
        <v>101</v>
      </c>
      <c r="C107" s="45" t="s">
        <v>235</v>
      </c>
      <c r="D107" s="46" t="s">
        <v>268</v>
      </c>
      <c r="E107" s="47" t="s">
        <v>236</v>
      </c>
      <c r="F107" s="70" t="s">
        <v>267</v>
      </c>
      <c r="G107" s="66"/>
    </row>
    <row r="108" spans="1:7" s="48" customFormat="1" ht="18.5" x14ac:dyDescent="0.35">
      <c r="A108" s="88" t="s">
        <v>215</v>
      </c>
      <c r="B108" s="44" t="s">
        <v>102</v>
      </c>
      <c r="C108" s="45" t="s">
        <v>236</v>
      </c>
      <c r="D108" s="46" t="s">
        <v>237</v>
      </c>
      <c r="E108" s="47" t="s">
        <v>236</v>
      </c>
      <c r="F108" s="70"/>
      <c r="G108" s="66"/>
    </row>
    <row r="109" spans="1:7" s="48" customFormat="1" ht="18.5" x14ac:dyDescent="0.35">
      <c r="A109" s="88" t="s">
        <v>215</v>
      </c>
      <c r="B109" s="44" t="s">
        <v>103</v>
      </c>
      <c r="C109" s="45" t="s">
        <v>238</v>
      </c>
      <c r="D109" s="46" t="s">
        <v>239</v>
      </c>
      <c r="E109" s="47" t="s">
        <v>240</v>
      </c>
      <c r="F109" s="70"/>
      <c r="G109" s="66"/>
    </row>
    <row r="110" spans="1:7" s="48" customFormat="1" ht="33.5" customHeight="1" x14ac:dyDescent="0.35">
      <c r="A110" s="88" t="s">
        <v>215</v>
      </c>
      <c r="B110" s="44" t="s">
        <v>104</v>
      </c>
      <c r="C110" s="45" t="s">
        <v>241</v>
      </c>
      <c r="D110" s="46" t="s">
        <v>326</v>
      </c>
      <c r="E110" s="47" t="s">
        <v>240</v>
      </c>
      <c r="F110" s="70" t="s">
        <v>327</v>
      </c>
      <c r="G110" s="66"/>
    </row>
    <row r="113" spans="1:7" x14ac:dyDescent="0.35">
      <c r="A113" s="61"/>
      <c r="B113" s="61"/>
      <c r="C113" s="61"/>
      <c r="D113" s="61"/>
      <c r="E113" s="61"/>
      <c r="F113" s="61"/>
      <c r="G113" s="61"/>
    </row>
    <row r="114" spans="1:7" x14ac:dyDescent="0.35">
      <c r="A114" s="61"/>
      <c r="B114" s="61"/>
      <c r="C114" s="61"/>
      <c r="D114" s="61"/>
      <c r="E114" s="61"/>
      <c r="F114" s="61"/>
      <c r="G114" s="61"/>
    </row>
    <row r="115" spans="1:7" x14ac:dyDescent="0.35">
      <c r="F115" s="61"/>
    </row>
  </sheetData>
  <sheetProtection algorithmName="SHA-512" hashValue="4sPWD3TU7cTYLCLsjG0Kd7wvWfk2Jqyf1GiNq3+1l1+4FszLmoES9RlK8ZybwTlTuLAl5FIPt5/FofB19qSjAA==" saltValue="LP/hHvkk+XesWSuQBpDSfA==" spinCount="100000" sheet="1" formatRows="0" autoFilter="0" pivotTables="0"/>
  <autoFilter ref="A6:G6" xr:uid="{00000000-0009-0000-0000-000006000000}"/>
  <mergeCells count="14">
    <mergeCell ref="C5:D5"/>
    <mergeCell ref="F76:F78"/>
    <mergeCell ref="F88:F90"/>
    <mergeCell ref="D4:E4"/>
    <mergeCell ref="F83:F84"/>
    <mergeCell ref="F29:F30"/>
    <mergeCell ref="F31:F32"/>
    <mergeCell ref="F36:F38"/>
    <mergeCell ref="F42:F44"/>
    <mergeCell ref="F54:F56"/>
    <mergeCell ref="F60:F62"/>
    <mergeCell ref="F10:F11"/>
    <mergeCell ref="F23:F25"/>
    <mergeCell ref="F39:F41"/>
  </mergeCells>
  <dataValidations count="1">
    <dataValidation type="whole" operator="greaterThan" allowBlank="1" showInputMessage="1" showErrorMessage="1" sqref="G7:G110" xr:uid="{CB5FE596-3B53-4A19-8798-4DB5313B432C}">
      <formula1>0</formula1>
    </dataValidation>
  </dataValidations>
  <pageMargins left="0.7" right="0.7" top="0.75" bottom="0.75" header="0.3" footer="0.3"/>
  <pageSetup paperSize="9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Feuil8"/>
  <dimension ref="A2:G115"/>
  <sheetViews>
    <sheetView zoomScaleNormal="100" zoomScalePageLayoutView="80" workbookViewId="0">
      <selection activeCell="A2" sqref="A2:XFD2"/>
    </sheetView>
  </sheetViews>
  <sheetFormatPr baseColWidth="10" defaultColWidth="19.1796875" defaultRowHeight="14.5" x14ac:dyDescent="0.35"/>
  <cols>
    <col min="1" max="2" width="17" customWidth="1"/>
    <col min="3" max="3" width="44.6328125" bestFit="1" customWidth="1"/>
    <col min="4" max="4" width="72.81640625" customWidth="1"/>
    <col min="5" max="5" width="27.36328125" customWidth="1"/>
    <col min="6" max="6" width="44.453125" style="71" customWidth="1"/>
    <col min="7" max="7" width="16.1796875" style="63" bestFit="1" customWidth="1"/>
    <col min="8" max="16384" width="19.1796875" style="61"/>
  </cols>
  <sheetData>
    <row r="2" spans="1:7" s="48" customFormat="1" ht="15" customHeight="1" x14ac:dyDescent="0.35">
      <c r="A2" s="49"/>
      <c r="B2" s="49"/>
      <c r="C2" s="51"/>
      <c r="F2" s="67"/>
      <c r="G2" s="64"/>
    </row>
    <row r="3" spans="1:7" s="48" customFormat="1" ht="16.5" customHeight="1" thickBot="1" x14ac:dyDescent="0.4">
      <c r="A3" s="49"/>
      <c r="B3" s="49"/>
      <c r="C3" s="94"/>
      <c r="F3" s="67"/>
      <c r="G3" s="64"/>
    </row>
    <row r="4" spans="1:7" s="48" customFormat="1" ht="26" customHeight="1" thickTop="1" thickBot="1" x14ac:dyDescent="0.75">
      <c r="A4" s="49"/>
      <c r="B4" s="49"/>
      <c r="C4" s="96" t="s">
        <v>258</v>
      </c>
      <c r="D4" s="128"/>
      <c r="E4" s="129"/>
      <c r="F4" s="67"/>
      <c r="G4" s="64"/>
    </row>
    <row r="5" spans="1:7" s="48" customFormat="1" ht="78.75" customHeight="1" thickTop="1" thickBot="1" x14ac:dyDescent="0.4">
      <c r="A5" s="80"/>
      <c r="B5" s="52" t="s">
        <v>110</v>
      </c>
      <c r="C5" s="124" t="s">
        <v>111</v>
      </c>
      <c r="D5" s="124"/>
      <c r="E5" s="50"/>
      <c r="F5" s="67"/>
      <c r="G5" s="62" t="s">
        <v>277</v>
      </c>
    </row>
    <row r="6" spans="1:7" s="59" customFormat="1" ht="60" customHeight="1" thickBot="1" x14ac:dyDescent="0.4">
      <c r="A6" s="57" t="s">
        <v>113</v>
      </c>
      <c r="B6" s="58" t="s">
        <v>114</v>
      </c>
      <c r="C6" s="58" t="s">
        <v>115</v>
      </c>
      <c r="D6" s="58" t="s">
        <v>116</v>
      </c>
      <c r="E6" s="58" t="s">
        <v>117</v>
      </c>
      <c r="F6" s="68" t="s">
        <v>118</v>
      </c>
      <c r="G6" s="65" t="s">
        <v>119</v>
      </c>
    </row>
    <row r="7" spans="1:7" s="48" customFormat="1" ht="27" customHeight="1" x14ac:dyDescent="0.35">
      <c r="A7" s="81" t="s">
        <v>120</v>
      </c>
      <c r="B7" s="53" t="s">
        <v>1</v>
      </c>
      <c r="C7" s="54" t="s">
        <v>257</v>
      </c>
      <c r="D7" s="55" t="s">
        <v>121</v>
      </c>
      <c r="E7" s="56" t="s">
        <v>122</v>
      </c>
      <c r="F7" s="69"/>
      <c r="G7" s="66"/>
    </row>
    <row r="8" spans="1:7" s="48" customFormat="1" ht="18.5" x14ac:dyDescent="0.35">
      <c r="A8" s="82" t="s">
        <v>120</v>
      </c>
      <c r="B8" s="21" t="s">
        <v>2</v>
      </c>
      <c r="C8" s="22" t="s">
        <v>123</v>
      </c>
      <c r="D8" s="23" t="s">
        <v>124</v>
      </c>
      <c r="E8" s="24" t="s">
        <v>122</v>
      </c>
      <c r="F8" s="70"/>
      <c r="G8" s="66"/>
    </row>
    <row r="9" spans="1:7" s="48" customFormat="1" ht="79.75" customHeight="1" x14ac:dyDescent="0.35">
      <c r="A9" s="82" t="s">
        <v>120</v>
      </c>
      <c r="B9" s="21" t="s">
        <v>3</v>
      </c>
      <c r="C9" s="22" t="s">
        <v>125</v>
      </c>
      <c r="D9" s="23" t="s">
        <v>256</v>
      </c>
      <c r="E9" s="24" t="s">
        <v>122</v>
      </c>
      <c r="F9" s="70" t="s">
        <v>281</v>
      </c>
      <c r="G9" s="66"/>
    </row>
    <row r="10" spans="1:7" s="48" customFormat="1" ht="57.5" customHeight="1" x14ac:dyDescent="0.35">
      <c r="A10" s="82" t="s">
        <v>120</v>
      </c>
      <c r="B10" s="21" t="s">
        <v>4</v>
      </c>
      <c r="C10" s="22" t="s">
        <v>126</v>
      </c>
      <c r="D10" s="95" t="s">
        <v>309</v>
      </c>
      <c r="E10" s="24" t="s">
        <v>122</v>
      </c>
      <c r="F10" s="125" t="s">
        <v>295</v>
      </c>
      <c r="G10" s="66"/>
    </row>
    <row r="11" spans="1:7" s="48" customFormat="1" ht="18.5" x14ac:dyDescent="0.35">
      <c r="A11" s="82" t="s">
        <v>120</v>
      </c>
      <c r="B11" s="21" t="s">
        <v>5</v>
      </c>
      <c r="C11" s="22" t="s">
        <v>127</v>
      </c>
      <c r="D11" s="23" t="s">
        <v>128</v>
      </c>
      <c r="E11" s="24" t="s">
        <v>122</v>
      </c>
      <c r="F11" s="127"/>
      <c r="G11" s="66"/>
    </row>
    <row r="12" spans="1:7" s="48" customFormat="1" ht="39" customHeight="1" x14ac:dyDescent="0.35">
      <c r="A12" s="82" t="s">
        <v>120</v>
      </c>
      <c r="B12" s="21" t="s">
        <v>6</v>
      </c>
      <c r="C12" s="22" t="s">
        <v>129</v>
      </c>
      <c r="D12" s="23" t="s">
        <v>130</v>
      </c>
      <c r="E12" s="24" t="s">
        <v>131</v>
      </c>
      <c r="F12" s="70"/>
      <c r="G12" s="66"/>
    </row>
    <row r="13" spans="1:7" s="48" customFormat="1" ht="63" customHeight="1" x14ac:dyDescent="0.35">
      <c r="A13" s="82" t="s">
        <v>120</v>
      </c>
      <c r="B13" s="21" t="s">
        <v>7</v>
      </c>
      <c r="C13" s="22" t="s">
        <v>132</v>
      </c>
      <c r="D13" s="23" t="s">
        <v>270</v>
      </c>
      <c r="E13" s="24" t="s">
        <v>131</v>
      </c>
      <c r="F13" s="70"/>
      <c r="G13" s="66"/>
    </row>
    <row r="14" spans="1:7" s="48" customFormat="1" ht="18.5" x14ac:dyDescent="0.35">
      <c r="A14" s="82" t="s">
        <v>120</v>
      </c>
      <c r="B14" s="21" t="s">
        <v>8</v>
      </c>
      <c r="C14" s="22" t="s">
        <v>133</v>
      </c>
      <c r="D14" s="23" t="s">
        <v>134</v>
      </c>
      <c r="E14" s="24" t="s">
        <v>131</v>
      </c>
      <c r="F14" s="70"/>
      <c r="G14" s="66"/>
    </row>
    <row r="15" spans="1:7" s="48" customFormat="1" ht="43.5" x14ac:dyDescent="0.35">
      <c r="A15" s="82" t="s">
        <v>120</v>
      </c>
      <c r="B15" s="21" t="s">
        <v>9</v>
      </c>
      <c r="C15" s="22" t="s">
        <v>135</v>
      </c>
      <c r="D15" s="23" t="s">
        <v>136</v>
      </c>
      <c r="E15" s="24" t="s">
        <v>137</v>
      </c>
      <c r="F15" s="70" t="s">
        <v>292</v>
      </c>
      <c r="G15" s="66"/>
    </row>
    <row r="16" spans="1:7" s="48" customFormat="1" ht="47.5" customHeight="1" x14ac:dyDescent="0.35">
      <c r="A16" s="82" t="s">
        <v>120</v>
      </c>
      <c r="B16" s="21" t="s">
        <v>10</v>
      </c>
      <c r="C16" s="22" t="s">
        <v>135</v>
      </c>
      <c r="D16" s="23" t="s">
        <v>298</v>
      </c>
      <c r="E16" s="24" t="s">
        <v>138</v>
      </c>
      <c r="F16" s="70"/>
      <c r="G16" s="66"/>
    </row>
    <row r="17" spans="1:7" s="48" customFormat="1" ht="18.5" x14ac:dyDescent="0.35">
      <c r="A17" s="82" t="s">
        <v>120</v>
      </c>
      <c r="B17" s="21" t="s">
        <v>11</v>
      </c>
      <c r="C17" s="22" t="s">
        <v>135</v>
      </c>
      <c r="D17" s="23" t="s">
        <v>139</v>
      </c>
      <c r="E17" s="24" t="s">
        <v>140</v>
      </c>
      <c r="F17" s="70"/>
      <c r="G17" s="66"/>
    </row>
    <row r="18" spans="1:7" s="48" customFormat="1" ht="70.25" customHeight="1" x14ac:dyDescent="0.35">
      <c r="A18" s="82" t="s">
        <v>120</v>
      </c>
      <c r="B18" s="21" t="s">
        <v>12</v>
      </c>
      <c r="C18" s="22" t="s">
        <v>280</v>
      </c>
      <c r="D18" s="23" t="s">
        <v>259</v>
      </c>
      <c r="E18" s="24" t="s">
        <v>138</v>
      </c>
      <c r="F18" s="70" t="s">
        <v>294</v>
      </c>
      <c r="G18" s="66"/>
    </row>
    <row r="19" spans="1:7" s="48" customFormat="1" ht="47.5" customHeight="1" x14ac:dyDescent="0.35">
      <c r="A19" s="82" t="s">
        <v>120</v>
      </c>
      <c r="B19" s="21" t="s">
        <v>13</v>
      </c>
      <c r="C19" s="22" t="s">
        <v>141</v>
      </c>
      <c r="D19" s="23" t="s">
        <v>310</v>
      </c>
      <c r="E19" s="24" t="s">
        <v>142</v>
      </c>
      <c r="F19" s="70" t="s">
        <v>143</v>
      </c>
      <c r="G19" s="66"/>
    </row>
    <row r="20" spans="1:7" s="48" customFormat="1" ht="61.25" customHeight="1" x14ac:dyDescent="0.35">
      <c r="A20" s="82" t="s">
        <v>120</v>
      </c>
      <c r="B20" s="21" t="s">
        <v>14</v>
      </c>
      <c r="C20" s="22" t="s">
        <v>144</v>
      </c>
      <c r="D20" s="23" t="s">
        <v>311</v>
      </c>
      <c r="E20" s="24" t="s">
        <v>137</v>
      </c>
      <c r="F20" s="70"/>
      <c r="G20" s="66"/>
    </row>
    <row r="21" spans="1:7" s="48" customFormat="1" ht="63" customHeight="1" x14ac:dyDescent="0.35">
      <c r="A21" s="82" t="s">
        <v>120</v>
      </c>
      <c r="B21" s="21" t="s">
        <v>15</v>
      </c>
      <c r="C21" s="22" t="s">
        <v>144</v>
      </c>
      <c r="D21" s="23" t="s">
        <v>145</v>
      </c>
      <c r="E21" s="24" t="s">
        <v>138</v>
      </c>
      <c r="F21" s="70"/>
      <c r="G21" s="66"/>
    </row>
    <row r="22" spans="1:7" s="48" customFormat="1" ht="66" customHeight="1" x14ac:dyDescent="0.35">
      <c r="A22" s="82" t="s">
        <v>120</v>
      </c>
      <c r="B22" s="21" t="s">
        <v>16</v>
      </c>
      <c r="C22" s="22" t="s">
        <v>144</v>
      </c>
      <c r="D22" s="23" t="s">
        <v>146</v>
      </c>
      <c r="E22" s="24" t="s">
        <v>140</v>
      </c>
      <c r="F22" s="70"/>
      <c r="G22" s="66"/>
    </row>
    <row r="23" spans="1:7" s="48" customFormat="1" ht="18.5" x14ac:dyDescent="0.35">
      <c r="A23" s="82" t="s">
        <v>120</v>
      </c>
      <c r="B23" s="21" t="s">
        <v>17</v>
      </c>
      <c r="C23" s="22" t="s">
        <v>147</v>
      </c>
      <c r="D23" s="23" t="s">
        <v>148</v>
      </c>
      <c r="E23" s="24" t="s">
        <v>137</v>
      </c>
      <c r="F23" s="125" t="s">
        <v>149</v>
      </c>
      <c r="G23" s="66"/>
    </row>
    <row r="24" spans="1:7" s="48" customFormat="1" ht="18.5" x14ac:dyDescent="0.35">
      <c r="A24" s="82" t="s">
        <v>120</v>
      </c>
      <c r="B24" s="21" t="s">
        <v>18</v>
      </c>
      <c r="C24" s="22" t="s">
        <v>147</v>
      </c>
      <c r="D24" s="23" t="s">
        <v>148</v>
      </c>
      <c r="E24" s="24" t="s">
        <v>138</v>
      </c>
      <c r="F24" s="126"/>
      <c r="G24" s="66"/>
    </row>
    <row r="25" spans="1:7" s="48" customFormat="1" ht="18.5" x14ac:dyDescent="0.35">
      <c r="A25" s="82" t="s">
        <v>120</v>
      </c>
      <c r="B25" s="21" t="s">
        <v>19</v>
      </c>
      <c r="C25" s="22" t="s">
        <v>147</v>
      </c>
      <c r="D25" s="23" t="s">
        <v>148</v>
      </c>
      <c r="E25" s="24" t="s">
        <v>140</v>
      </c>
      <c r="F25" s="127"/>
      <c r="G25" s="66"/>
    </row>
    <row r="26" spans="1:7" s="48" customFormat="1" ht="64.25" customHeight="1" x14ac:dyDescent="0.35">
      <c r="A26" s="82" t="s">
        <v>120</v>
      </c>
      <c r="B26" s="21" t="s">
        <v>20</v>
      </c>
      <c r="C26" s="22" t="s">
        <v>150</v>
      </c>
      <c r="D26" s="23" t="s">
        <v>151</v>
      </c>
      <c r="E26" s="24" t="s">
        <v>137</v>
      </c>
      <c r="F26" s="70"/>
      <c r="G26" s="66"/>
    </row>
    <row r="27" spans="1:7" s="48" customFormat="1" ht="64.75" customHeight="1" x14ac:dyDescent="0.35">
      <c r="A27" s="82" t="s">
        <v>120</v>
      </c>
      <c r="B27" s="21" t="s">
        <v>21</v>
      </c>
      <c r="C27" s="22" t="s">
        <v>150</v>
      </c>
      <c r="D27" s="23" t="s">
        <v>152</v>
      </c>
      <c r="E27" s="24" t="s">
        <v>138</v>
      </c>
      <c r="F27" s="70"/>
      <c r="G27" s="66"/>
    </row>
    <row r="28" spans="1:7" s="48" customFormat="1" ht="65" customHeight="1" x14ac:dyDescent="0.35">
      <c r="A28" s="82" t="s">
        <v>120</v>
      </c>
      <c r="B28" s="21" t="s">
        <v>22</v>
      </c>
      <c r="C28" s="22" t="s">
        <v>150</v>
      </c>
      <c r="D28" s="23" t="s">
        <v>153</v>
      </c>
      <c r="E28" s="24" t="s">
        <v>140</v>
      </c>
      <c r="F28" s="70"/>
      <c r="G28" s="66"/>
    </row>
    <row r="29" spans="1:7" s="48" customFormat="1" ht="18.5" x14ac:dyDescent="0.35">
      <c r="A29" s="82" t="s">
        <v>120</v>
      </c>
      <c r="B29" s="21" t="s">
        <v>23</v>
      </c>
      <c r="C29" s="22" t="s">
        <v>154</v>
      </c>
      <c r="D29" s="23" t="s">
        <v>155</v>
      </c>
      <c r="E29" s="24" t="s">
        <v>137</v>
      </c>
      <c r="F29" s="125" t="s">
        <v>156</v>
      </c>
      <c r="G29" s="66"/>
    </row>
    <row r="30" spans="1:7" s="48" customFormat="1" ht="18.5" x14ac:dyDescent="0.35">
      <c r="A30" s="82" t="s">
        <v>120</v>
      </c>
      <c r="B30" s="21" t="s">
        <v>24</v>
      </c>
      <c r="C30" s="22" t="s">
        <v>154</v>
      </c>
      <c r="D30" s="23" t="s">
        <v>155</v>
      </c>
      <c r="E30" s="24" t="s">
        <v>138</v>
      </c>
      <c r="F30" s="127"/>
      <c r="G30" s="66"/>
    </row>
    <row r="31" spans="1:7" s="48" customFormat="1" ht="35" customHeight="1" x14ac:dyDescent="0.35">
      <c r="A31" s="82" t="s">
        <v>120</v>
      </c>
      <c r="B31" s="21" t="s">
        <v>25</v>
      </c>
      <c r="C31" s="22" t="s">
        <v>157</v>
      </c>
      <c r="D31" s="23" t="s">
        <v>271</v>
      </c>
      <c r="E31" s="24" t="s">
        <v>137</v>
      </c>
      <c r="F31" s="125" t="s">
        <v>158</v>
      </c>
      <c r="G31" s="66"/>
    </row>
    <row r="32" spans="1:7" s="48" customFormat="1" ht="29" x14ac:dyDescent="0.35">
      <c r="A32" s="82" t="s">
        <v>120</v>
      </c>
      <c r="B32" s="21" t="s">
        <v>26</v>
      </c>
      <c r="C32" s="22" t="s">
        <v>157</v>
      </c>
      <c r="D32" s="23" t="s">
        <v>293</v>
      </c>
      <c r="E32" s="24" t="s">
        <v>138</v>
      </c>
      <c r="F32" s="127"/>
      <c r="G32" s="66"/>
    </row>
    <row r="33" spans="1:7" s="48" customFormat="1" ht="29.5" customHeight="1" x14ac:dyDescent="0.35">
      <c r="A33" s="82" t="s">
        <v>120</v>
      </c>
      <c r="B33" s="21" t="s">
        <v>27</v>
      </c>
      <c r="C33" s="22" t="s">
        <v>159</v>
      </c>
      <c r="D33" s="23" t="s">
        <v>160</v>
      </c>
      <c r="E33" s="24" t="s">
        <v>137</v>
      </c>
      <c r="F33" s="70"/>
      <c r="G33" s="66"/>
    </row>
    <row r="34" spans="1:7" s="48" customFormat="1" ht="32" customHeight="1" x14ac:dyDescent="0.35">
      <c r="A34" s="82" t="s">
        <v>120</v>
      </c>
      <c r="B34" s="21" t="s">
        <v>28</v>
      </c>
      <c r="C34" s="22" t="s">
        <v>159</v>
      </c>
      <c r="D34" s="23" t="s">
        <v>160</v>
      </c>
      <c r="E34" s="24" t="s">
        <v>138</v>
      </c>
      <c r="F34" s="70"/>
      <c r="G34" s="66"/>
    </row>
    <row r="35" spans="1:7" s="48" customFormat="1" ht="29" customHeight="1" x14ac:dyDescent="0.35">
      <c r="A35" s="82" t="s">
        <v>120</v>
      </c>
      <c r="B35" s="21" t="s">
        <v>29</v>
      </c>
      <c r="C35" s="22" t="s">
        <v>159</v>
      </c>
      <c r="D35" s="23" t="s">
        <v>160</v>
      </c>
      <c r="E35" s="24" t="s">
        <v>140</v>
      </c>
      <c r="F35" s="70"/>
      <c r="G35" s="66"/>
    </row>
    <row r="36" spans="1:7" s="48" customFormat="1" ht="29" x14ac:dyDescent="0.35">
      <c r="A36" s="82" t="s">
        <v>120</v>
      </c>
      <c r="B36" s="21" t="s">
        <v>30</v>
      </c>
      <c r="C36" s="22" t="s">
        <v>161</v>
      </c>
      <c r="D36" s="23" t="s">
        <v>162</v>
      </c>
      <c r="E36" s="24" t="s">
        <v>137</v>
      </c>
      <c r="F36" s="125" t="s">
        <v>163</v>
      </c>
      <c r="G36" s="66"/>
    </row>
    <row r="37" spans="1:7" s="48" customFormat="1" ht="29" x14ac:dyDescent="0.35">
      <c r="A37" s="82" t="s">
        <v>120</v>
      </c>
      <c r="B37" s="21" t="s">
        <v>31</v>
      </c>
      <c r="C37" s="22" t="s">
        <v>161</v>
      </c>
      <c r="D37" s="23" t="s">
        <v>162</v>
      </c>
      <c r="E37" s="24" t="s">
        <v>138</v>
      </c>
      <c r="F37" s="126"/>
      <c r="G37" s="66"/>
    </row>
    <row r="38" spans="1:7" s="48" customFormat="1" ht="29" x14ac:dyDescent="0.35">
      <c r="A38" s="82" t="s">
        <v>120</v>
      </c>
      <c r="B38" s="21" t="s">
        <v>32</v>
      </c>
      <c r="C38" s="22" t="s">
        <v>161</v>
      </c>
      <c r="D38" s="23" t="s">
        <v>162</v>
      </c>
      <c r="E38" s="24" t="s">
        <v>140</v>
      </c>
      <c r="F38" s="127"/>
      <c r="G38" s="66"/>
    </row>
    <row r="39" spans="1:7" s="48" customFormat="1" ht="41.25" customHeight="1" x14ac:dyDescent="0.35">
      <c r="A39" s="82" t="s">
        <v>120</v>
      </c>
      <c r="B39" s="21" t="s">
        <v>33</v>
      </c>
      <c r="C39" s="22" t="s">
        <v>164</v>
      </c>
      <c r="D39" s="23" t="s">
        <v>165</v>
      </c>
      <c r="E39" s="24" t="s">
        <v>137</v>
      </c>
      <c r="F39" s="125" t="s">
        <v>282</v>
      </c>
      <c r="G39" s="66"/>
    </row>
    <row r="40" spans="1:7" s="48" customFormat="1" ht="29" x14ac:dyDescent="0.35">
      <c r="A40" s="82" t="s">
        <v>120</v>
      </c>
      <c r="B40" s="21" t="s">
        <v>34</v>
      </c>
      <c r="C40" s="22" t="s">
        <v>164</v>
      </c>
      <c r="D40" s="23" t="s">
        <v>166</v>
      </c>
      <c r="E40" s="24" t="s">
        <v>138</v>
      </c>
      <c r="F40" s="126"/>
      <c r="G40" s="66"/>
    </row>
    <row r="41" spans="1:7" s="48" customFormat="1" ht="29" x14ac:dyDescent="0.35">
      <c r="A41" s="82" t="s">
        <v>120</v>
      </c>
      <c r="B41" s="21" t="s">
        <v>35</v>
      </c>
      <c r="C41" s="22" t="s">
        <v>164</v>
      </c>
      <c r="D41" s="23" t="s">
        <v>166</v>
      </c>
      <c r="E41" s="24" t="s">
        <v>140</v>
      </c>
      <c r="F41" s="127"/>
      <c r="G41" s="66"/>
    </row>
    <row r="42" spans="1:7" s="48" customFormat="1" ht="18.5" x14ac:dyDescent="0.35">
      <c r="A42" s="82" t="s">
        <v>120</v>
      </c>
      <c r="B42" s="21" t="s">
        <v>36</v>
      </c>
      <c r="C42" s="22" t="s">
        <v>167</v>
      </c>
      <c r="D42" s="23" t="s">
        <v>167</v>
      </c>
      <c r="E42" s="24" t="s">
        <v>137</v>
      </c>
      <c r="F42" s="125" t="s">
        <v>168</v>
      </c>
      <c r="G42" s="66"/>
    </row>
    <row r="43" spans="1:7" s="48" customFormat="1" ht="18.5" x14ac:dyDescent="0.35">
      <c r="A43" s="82" t="s">
        <v>120</v>
      </c>
      <c r="B43" s="21" t="s">
        <v>37</v>
      </c>
      <c r="C43" s="22" t="s">
        <v>167</v>
      </c>
      <c r="D43" s="23" t="s">
        <v>167</v>
      </c>
      <c r="E43" s="24" t="s">
        <v>138</v>
      </c>
      <c r="F43" s="126"/>
      <c r="G43" s="66"/>
    </row>
    <row r="44" spans="1:7" s="48" customFormat="1" ht="18.5" x14ac:dyDescent="0.35">
      <c r="A44" s="82" t="s">
        <v>120</v>
      </c>
      <c r="B44" s="21" t="s">
        <v>38</v>
      </c>
      <c r="C44" s="22" t="s">
        <v>167</v>
      </c>
      <c r="D44" s="23" t="s">
        <v>167</v>
      </c>
      <c r="E44" s="24" t="s">
        <v>140</v>
      </c>
      <c r="F44" s="127"/>
      <c r="G44" s="66"/>
    </row>
    <row r="45" spans="1:7" s="48" customFormat="1" ht="18.5" x14ac:dyDescent="0.35">
      <c r="A45" s="82" t="s">
        <v>120</v>
      </c>
      <c r="B45" s="21" t="s">
        <v>39</v>
      </c>
      <c r="C45" s="22" t="s">
        <v>169</v>
      </c>
      <c r="D45" s="23" t="s">
        <v>170</v>
      </c>
      <c r="E45" s="24" t="s">
        <v>137</v>
      </c>
      <c r="F45" s="70"/>
      <c r="G45" s="66"/>
    </row>
    <row r="46" spans="1:7" s="48" customFormat="1" ht="18.5" x14ac:dyDescent="0.35">
      <c r="A46" s="82" t="s">
        <v>120</v>
      </c>
      <c r="B46" s="21" t="s">
        <v>40</v>
      </c>
      <c r="C46" s="22" t="s">
        <v>169</v>
      </c>
      <c r="D46" s="23" t="s">
        <v>171</v>
      </c>
      <c r="E46" s="24" t="s">
        <v>138</v>
      </c>
      <c r="F46" s="70"/>
      <c r="G46" s="66"/>
    </row>
    <row r="47" spans="1:7" s="48" customFormat="1" ht="18.5" x14ac:dyDescent="0.35">
      <c r="A47" s="82" t="s">
        <v>120</v>
      </c>
      <c r="B47" s="21" t="s">
        <v>41</v>
      </c>
      <c r="C47" s="22" t="s">
        <v>169</v>
      </c>
      <c r="D47" s="23" t="s">
        <v>171</v>
      </c>
      <c r="E47" s="24" t="s">
        <v>140</v>
      </c>
      <c r="F47" s="70"/>
      <c r="G47" s="66"/>
    </row>
    <row r="48" spans="1:7" s="48" customFormat="1" ht="18.5" x14ac:dyDescent="0.35">
      <c r="A48" s="82" t="s">
        <v>120</v>
      </c>
      <c r="B48" s="21" t="s">
        <v>42</v>
      </c>
      <c r="C48" s="22" t="s">
        <v>312</v>
      </c>
      <c r="D48" s="23" t="s">
        <v>313</v>
      </c>
      <c r="E48" s="24" t="s">
        <v>137</v>
      </c>
      <c r="F48" s="70"/>
      <c r="G48" s="66"/>
    </row>
    <row r="49" spans="1:7" s="48" customFormat="1" ht="18.5" x14ac:dyDescent="0.35">
      <c r="A49" s="82" t="s">
        <v>120</v>
      </c>
      <c r="B49" s="21" t="s">
        <v>43</v>
      </c>
      <c r="C49" s="22" t="s">
        <v>312</v>
      </c>
      <c r="D49" s="23" t="s">
        <v>313</v>
      </c>
      <c r="E49" s="24" t="s">
        <v>138</v>
      </c>
      <c r="F49" s="70"/>
      <c r="G49" s="66"/>
    </row>
    <row r="50" spans="1:7" s="48" customFormat="1" ht="18.5" x14ac:dyDescent="0.35">
      <c r="A50" s="82" t="s">
        <v>120</v>
      </c>
      <c r="B50" s="21" t="s">
        <v>44</v>
      </c>
      <c r="C50" s="22" t="s">
        <v>312</v>
      </c>
      <c r="D50" s="23" t="s">
        <v>313</v>
      </c>
      <c r="E50" s="24" t="s">
        <v>140</v>
      </c>
      <c r="F50" s="70"/>
      <c r="G50" s="66"/>
    </row>
    <row r="51" spans="1:7" s="48" customFormat="1" ht="18.5" x14ac:dyDescent="0.35">
      <c r="A51" s="82" t="s">
        <v>120</v>
      </c>
      <c r="B51" s="21" t="s">
        <v>45</v>
      </c>
      <c r="C51" s="22" t="s">
        <v>314</v>
      </c>
      <c r="D51" s="23" t="s">
        <v>315</v>
      </c>
      <c r="E51" s="24" t="s">
        <v>137</v>
      </c>
      <c r="F51" s="70"/>
      <c r="G51" s="66"/>
    </row>
    <row r="52" spans="1:7" s="48" customFormat="1" ht="18.5" x14ac:dyDescent="0.35">
      <c r="A52" s="82" t="s">
        <v>120</v>
      </c>
      <c r="B52" s="21" t="s">
        <v>46</v>
      </c>
      <c r="C52" s="22" t="s">
        <v>314</v>
      </c>
      <c r="D52" s="23" t="s">
        <v>315</v>
      </c>
      <c r="E52" s="24" t="s">
        <v>138</v>
      </c>
      <c r="F52" s="70"/>
      <c r="G52" s="66"/>
    </row>
    <row r="53" spans="1:7" s="48" customFormat="1" ht="18.5" x14ac:dyDescent="0.35">
      <c r="A53" s="82" t="s">
        <v>120</v>
      </c>
      <c r="B53" s="21" t="s">
        <v>47</v>
      </c>
      <c r="C53" s="22" t="s">
        <v>314</v>
      </c>
      <c r="D53" s="23" t="s">
        <v>315</v>
      </c>
      <c r="E53" s="24" t="s">
        <v>140</v>
      </c>
      <c r="F53" s="70"/>
      <c r="G53" s="66"/>
    </row>
    <row r="54" spans="1:7" s="48" customFormat="1" ht="32.5" customHeight="1" x14ac:dyDescent="0.35">
      <c r="A54" s="82" t="s">
        <v>120</v>
      </c>
      <c r="B54" s="21" t="s">
        <v>48</v>
      </c>
      <c r="C54" s="22" t="s">
        <v>172</v>
      </c>
      <c r="D54" s="23" t="s">
        <v>316</v>
      </c>
      <c r="E54" s="24" t="s">
        <v>137</v>
      </c>
      <c r="F54" s="125" t="s">
        <v>173</v>
      </c>
      <c r="G54" s="66"/>
    </row>
    <row r="55" spans="1:7" s="48" customFormat="1" ht="26" customHeight="1" x14ac:dyDescent="0.35">
      <c r="A55" s="82" t="s">
        <v>120</v>
      </c>
      <c r="B55" s="21" t="s">
        <v>49</v>
      </c>
      <c r="C55" s="22" t="s">
        <v>172</v>
      </c>
      <c r="D55" s="23" t="s">
        <v>316</v>
      </c>
      <c r="E55" s="24" t="s">
        <v>138</v>
      </c>
      <c r="F55" s="126"/>
      <c r="G55" s="66"/>
    </row>
    <row r="56" spans="1:7" s="48" customFormat="1" ht="35" customHeight="1" x14ac:dyDescent="0.35">
      <c r="A56" s="82" t="s">
        <v>120</v>
      </c>
      <c r="B56" s="21" t="s">
        <v>50</v>
      </c>
      <c r="C56" s="22" t="s">
        <v>172</v>
      </c>
      <c r="D56" s="23" t="s">
        <v>316</v>
      </c>
      <c r="E56" s="24" t="s">
        <v>140</v>
      </c>
      <c r="F56" s="127"/>
      <c r="G56" s="66"/>
    </row>
    <row r="57" spans="1:7" s="48" customFormat="1" ht="18.5" x14ac:dyDescent="0.35">
      <c r="A57" s="82" t="s">
        <v>120</v>
      </c>
      <c r="B57" s="21" t="s">
        <v>51</v>
      </c>
      <c r="C57" s="22" t="s">
        <v>174</v>
      </c>
      <c r="D57" s="23" t="s">
        <v>175</v>
      </c>
      <c r="E57" s="24" t="s">
        <v>137</v>
      </c>
      <c r="F57" s="70"/>
      <c r="G57" s="66"/>
    </row>
    <row r="58" spans="1:7" s="48" customFormat="1" ht="18.5" x14ac:dyDescent="0.35">
      <c r="A58" s="82" t="s">
        <v>120</v>
      </c>
      <c r="B58" s="21" t="s">
        <v>52</v>
      </c>
      <c r="C58" s="22" t="s">
        <v>174</v>
      </c>
      <c r="D58" s="23" t="s">
        <v>175</v>
      </c>
      <c r="E58" s="24" t="s">
        <v>138</v>
      </c>
      <c r="F58" s="70"/>
      <c r="G58" s="66"/>
    </row>
    <row r="59" spans="1:7" s="48" customFormat="1" ht="18.5" x14ac:dyDescent="0.35">
      <c r="A59" s="82" t="s">
        <v>120</v>
      </c>
      <c r="B59" s="21" t="s">
        <v>53</v>
      </c>
      <c r="C59" s="22" t="s">
        <v>174</v>
      </c>
      <c r="D59" s="23" t="s">
        <v>175</v>
      </c>
      <c r="E59" s="24" t="s">
        <v>140</v>
      </c>
      <c r="F59" s="70"/>
      <c r="G59" s="66"/>
    </row>
    <row r="60" spans="1:7" s="48" customFormat="1" ht="28" customHeight="1" x14ac:dyDescent="0.35">
      <c r="A60" s="82" t="s">
        <v>120</v>
      </c>
      <c r="B60" s="21" t="s">
        <v>54</v>
      </c>
      <c r="C60" s="22" t="s">
        <v>176</v>
      </c>
      <c r="D60" s="23" t="s">
        <v>177</v>
      </c>
      <c r="E60" s="24" t="s">
        <v>137</v>
      </c>
      <c r="F60" s="125" t="s">
        <v>178</v>
      </c>
      <c r="G60" s="66"/>
    </row>
    <row r="61" spans="1:7" s="48" customFormat="1" ht="29" x14ac:dyDescent="0.35">
      <c r="A61" s="82" t="s">
        <v>120</v>
      </c>
      <c r="B61" s="21" t="s">
        <v>55</v>
      </c>
      <c r="C61" s="22" t="s">
        <v>176</v>
      </c>
      <c r="D61" s="23" t="s">
        <v>177</v>
      </c>
      <c r="E61" s="24" t="s">
        <v>138</v>
      </c>
      <c r="F61" s="126"/>
      <c r="G61" s="66"/>
    </row>
    <row r="62" spans="1:7" s="48" customFormat="1" ht="29" x14ac:dyDescent="0.35">
      <c r="A62" s="82" t="s">
        <v>120</v>
      </c>
      <c r="B62" s="21" t="s">
        <v>56</v>
      </c>
      <c r="C62" s="22" t="s">
        <v>176</v>
      </c>
      <c r="D62" s="23" t="s">
        <v>177</v>
      </c>
      <c r="E62" s="24" t="s">
        <v>140</v>
      </c>
      <c r="F62" s="127"/>
      <c r="G62" s="66"/>
    </row>
    <row r="63" spans="1:7" s="48" customFormat="1" ht="29" x14ac:dyDescent="0.35">
      <c r="A63" s="82" t="s">
        <v>120</v>
      </c>
      <c r="B63" s="21" t="s">
        <v>57</v>
      </c>
      <c r="C63" s="22" t="s">
        <v>179</v>
      </c>
      <c r="D63" s="23" t="s">
        <v>180</v>
      </c>
      <c r="E63" s="24" t="s">
        <v>137</v>
      </c>
      <c r="F63" s="70"/>
      <c r="G63" s="66"/>
    </row>
    <row r="64" spans="1:7" s="48" customFormat="1" ht="29" x14ac:dyDescent="0.35">
      <c r="A64" s="82" t="s">
        <v>120</v>
      </c>
      <c r="B64" s="21" t="s">
        <v>58</v>
      </c>
      <c r="C64" s="22" t="s">
        <v>179</v>
      </c>
      <c r="D64" s="23" t="s">
        <v>180</v>
      </c>
      <c r="E64" s="24" t="s">
        <v>138</v>
      </c>
      <c r="F64" s="70"/>
      <c r="G64" s="66"/>
    </row>
    <row r="65" spans="1:7" s="48" customFormat="1" ht="29" x14ac:dyDescent="0.35">
      <c r="A65" s="82" t="s">
        <v>120</v>
      </c>
      <c r="B65" s="21" t="s">
        <v>59</v>
      </c>
      <c r="C65" s="22" t="s">
        <v>179</v>
      </c>
      <c r="D65" s="23" t="s">
        <v>180</v>
      </c>
      <c r="E65" s="24" t="s">
        <v>140</v>
      </c>
      <c r="F65" s="70"/>
      <c r="G65" s="66"/>
    </row>
    <row r="66" spans="1:7" s="48" customFormat="1" ht="29" x14ac:dyDescent="0.35">
      <c r="A66" s="82" t="s">
        <v>120</v>
      </c>
      <c r="B66" s="21" t="s">
        <v>60</v>
      </c>
      <c r="C66" s="22" t="s">
        <v>181</v>
      </c>
      <c r="D66" s="23" t="s">
        <v>182</v>
      </c>
      <c r="E66" s="24" t="s">
        <v>137</v>
      </c>
      <c r="F66" s="70"/>
      <c r="G66" s="66"/>
    </row>
    <row r="67" spans="1:7" s="48" customFormat="1" ht="29" x14ac:dyDescent="0.35">
      <c r="A67" s="82" t="s">
        <v>120</v>
      </c>
      <c r="B67" s="21" t="s">
        <v>61</v>
      </c>
      <c r="C67" s="22" t="s">
        <v>181</v>
      </c>
      <c r="D67" s="23" t="s">
        <v>183</v>
      </c>
      <c r="E67" s="24" t="s">
        <v>138</v>
      </c>
      <c r="F67" s="70"/>
      <c r="G67" s="66"/>
    </row>
    <row r="68" spans="1:7" s="48" customFormat="1" ht="18.5" x14ac:dyDescent="0.35">
      <c r="A68" s="82" t="s">
        <v>120</v>
      </c>
      <c r="B68" s="21" t="s">
        <v>62</v>
      </c>
      <c r="C68" s="22" t="s">
        <v>181</v>
      </c>
      <c r="D68" s="23" t="s">
        <v>184</v>
      </c>
      <c r="E68" s="24" t="s">
        <v>140</v>
      </c>
      <c r="F68" s="70"/>
      <c r="G68" s="66"/>
    </row>
    <row r="69" spans="1:7" s="48" customFormat="1" ht="18.5" x14ac:dyDescent="0.35">
      <c r="A69" s="82" t="s">
        <v>120</v>
      </c>
      <c r="B69" s="21" t="s">
        <v>63</v>
      </c>
      <c r="C69" s="22" t="s">
        <v>185</v>
      </c>
      <c r="D69" s="23" t="s">
        <v>186</v>
      </c>
      <c r="E69" s="24" t="s">
        <v>137</v>
      </c>
      <c r="F69" s="70"/>
      <c r="G69" s="66"/>
    </row>
    <row r="70" spans="1:7" s="48" customFormat="1" ht="29.5" customHeight="1" x14ac:dyDescent="0.35">
      <c r="A70" s="82" t="s">
        <v>120</v>
      </c>
      <c r="B70" s="21" t="s">
        <v>64</v>
      </c>
      <c r="C70" s="22" t="s">
        <v>185</v>
      </c>
      <c r="D70" s="23" t="s">
        <v>296</v>
      </c>
      <c r="E70" s="24" t="s">
        <v>138</v>
      </c>
      <c r="F70" s="70"/>
      <c r="G70" s="66"/>
    </row>
    <row r="71" spans="1:7" s="48" customFormat="1" ht="34.75" customHeight="1" x14ac:dyDescent="0.35">
      <c r="A71" s="82" t="s">
        <v>120</v>
      </c>
      <c r="B71" s="21" t="s">
        <v>65</v>
      </c>
      <c r="C71" s="22" t="s">
        <v>185</v>
      </c>
      <c r="D71" s="23" t="s">
        <v>186</v>
      </c>
      <c r="E71" s="24" t="s">
        <v>140</v>
      </c>
      <c r="F71" s="70"/>
      <c r="G71" s="66"/>
    </row>
    <row r="72" spans="1:7" s="48" customFormat="1" ht="43.5" x14ac:dyDescent="0.35">
      <c r="A72" s="82" t="s">
        <v>120</v>
      </c>
      <c r="B72" s="21" t="s">
        <v>66</v>
      </c>
      <c r="C72" s="22" t="s">
        <v>187</v>
      </c>
      <c r="D72" s="23" t="s">
        <v>317</v>
      </c>
      <c r="E72" s="24" t="s">
        <v>142</v>
      </c>
      <c r="F72" s="70" t="s">
        <v>188</v>
      </c>
      <c r="G72" s="66"/>
    </row>
    <row r="73" spans="1:7" s="48" customFormat="1" ht="80.5" customHeight="1" x14ac:dyDescent="0.35">
      <c r="A73" s="82" t="s">
        <v>120</v>
      </c>
      <c r="B73" s="21" t="s">
        <v>67</v>
      </c>
      <c r="C73" s="22" t="s">
        <v>260</v>
      </c>
      <c r="D73" s="23" t="s">
        <v>261</v>
      </c>
      <c r="E73" s="24" t="s">
        <v>142</v>
      </c>
      <c r="F73" s="70" t="s">
        <v>283</v>
      </c>
      <c r="G73" s="66"/>
    </row>
    <row r="74" spans="1:7" s="48" customFormat="1" ht="64.5" customHeight="1" x14ac:dyDescent="0.35">
      <c r="A74" s="82" t="s">
        <v>120</v>
      </c>
      <c r="B74" s="21" t="s">
        <v>68</v>
      </c>
      <c r="C74" s="22" t="s">
        <v>189</v>
      </c>
      <c r="D74" s="23" t="s">
        <v>318</v>
      </c>
      <c r="E74" s="24" t="s">
        <v>142</v>
      </c>
      <c r="F74" s="70" t="s">
        <v>284</v>
      </c>
      <c r="G74" s="66"/>
    </row>
    <row r="75" spans="1:7" s="48" customFormat="1" ht="18.5" x14ac:dyDescent="0.35">
      <c r="A75" s="82" t="s">
        <v>120</v>
      </c>
      <c r="B75" s="21" t="s">
        <v>69</v>
      </c>
      <c r="C75" s="22" t="s">
        <v>190</v>
      </c>
      <c r="D75" s="23" t="s">
        <v>191</v>
      </c>
      <c r="E75" s="24" t="s">
        <v>142</v>
      </c>
      <c r="F75" s="70"/>
      <c r="G75" s="66"/>
    </row>
    <row r="76" spans="1:7" s="48" customFormat="1" ht="30" customHeight="1" x14ac:dyDescent="0.35">
      <c r="A76" s="82" t="s">
        <v>120</v>
      </c>
      <c r="B76" s="21" t="s">
        <v>70</v>
      </c>
      <c r="C76" s="22" t="s">
        <v>192</v>
      </c>
      <c r="D76" s="23" t="s">
        <v>193</v>
      </c>
      <c r="E76" s="24" t="s">
        <v>137</v>
      </c>
      <c r="F76" s="125" t="s">
        <v>319</v>
      </c>
      <c r="G76" s="66"/>
    </row>
    <row r="77" spans="1:7" s="48" customFormat="1" ht="29" x14ac:dyDescent="0.35">
      <c r="A77" s="82" t="s">
        <v>120</v>
      </c>
      <c r="B77" s="21" t="s">
        <v>71</v>
      </c>
      <c r="C77" s="22" t="s">
        <v>192</v>
      </c>
      <c r="D77" s="23" t="s">
        <v>193</v>
      </c>
      <c r="E77" s="24" t="s">
        <v>138</v>
      </c>
      <c r="F77" s="126"/>
      <c r="G77" s="66"/>
    </row>
    <row r="78" spans="1:7" s="48" customFormat="1" ht="39" customHeight="1" thickBot="1" x14ac:dyDescent="0.4">
      <c r="A78" s="83" t="s">
        <v>120</v>
      </c>
      <c r="B78" s="25" t="s">
        <v>72</v>
      </c>
      <c r="C78" s="26" t="s">
        <v>192</v>
      </c>
      <c r="D78" s="27" t="s">
        <v>320</v>
      </c>
      <c r="E78" s="28" t="s">
        <v>140</v>
      </c>
      <c r="F78" s="127"/>
      <c r="G78" s="66"/>
    </row>
    <row r="79" spans="1:7" s="48" customFormat="1" ht="19" thickTop="1" x14ac:dyDescent="0.35">
      <c r="A79" s="84" t="s">
        <v>194</v>
      </c>
      <c r="B79" s="29" t="s">
        <v>73</v>
      </c>
      <c r="C79" s="30" t="s">
        <v>195</v>
      </c>
      <c r="D79" s="31" t="s">
        <v>196</v>
      </c>
      <c r="E79" s="32" t="s">
        <v>197</v>
      </c>
      <c r="F79" s="97"/>
      <c r="G79" s="66"/>
    </row>
    <row r="80" spans="1:7" s="48" customFormat="1" ht="29" x14ac:dyDescent="0.35">
      <c r="A80" s="85" t="s">
        <v>194</v>
      </c>
      <c r="B80" s="33" t="s">
        <v>74</v>
      </c>
      <c r="C80" s="34" t="s">
        <v>195</v>
      </c>
      <c r="D80" s="20" t="s">
        <v>321</v>
      </c>
      <c r="E80" s="35" t="s">
        <v>198</v>
      </c>
      <c r="F80" s="70"/>
      <c r="G80" s="66"/>
    </row>
    <row r="81" spans="1:7" s="48" customFormat="1" ht="18.5" x14ac:dyDescent="0.35">
      <c r="A81" s="85" t="s">
        <v>194</v>
      </c>
      <c r="B81" s="33" t="s">
        <v>75</v>
      </c>
      <c r="C81" s="34" t="s">
        <v>195</v>
      </c>
      <c r="D81" s="20" t="s">
        <v>199</v>
      </c>
      <c r="E81" s="35" t="s">
        <v>200</v>
      </c>
      <c r="F81" s="70"/>
      <c r="G81" s="66"/>
    </row>
    <row r="82" spans="1:7" s="48" customFormat="1" ht="18.5" x14ac:dyDescent="0.35">
      <c r="A82" s="85" t="s">
        <v>194</v>
      </c>
      <c r="B82" s="33" t="s">
        <v>76</v>
      </c>
      <c r="C82" s="34" t="s">
        <v>201</v>
      </c>
      <c r="D82" s="20" t="s">
        <v>202</v>
      </c>
      <c r="E82" s="35" t="s">
        <v>197</v>
      </c>
      <c r="F82" s="70" t="s">
        <v>262</v>
      </c>
      <c r="G82" s="66"/>
    </row>
    <row r="83" spans="1:7" s="48" customFormat="1" ht="30" customHeight="1" x14ac:dyDescent="0.35">
      <c r="A83" s="85" t="s">
        <v>194</v>
      </c>
      <c r="B83" s="33" t="s">
        <v>77</v>
      </c>
      <c r="C83" s="34" t="s">
        <v>201</v>
      </c>
      <c r="D83" s="20" t="s">
        <v>263</v>
      </c>
      <c r="E83" s="35" t="s">
        <v>198</v>
      </c>
      <c r="F83" s="125" t="s">
        <v>285</v>
      </c>
      <c r="G83" s="66"/>
    </row>
    <row r="84" spans="1:7" s="48" customFormat="1" ht="48.75" customHeight="1" x14ac:dyDescent="0.35">
      <c r="A84" s="85" t="s">
        <v>194</v>
      </c>
      <c r="B84" s="33" t="s">
        <v>78</v>
      </c>
      <c r="C84" s="34" t="s">
        <v>201</v>
      </c>
      <c r="D84" s="20" t="s">
        <v>264</v>
      </c>
      <c r="E84" s="35" t="s">
        <v>200</v>
      </c>
      <c r="F84" s="127"/>
      <c r="G84" s="66"/>
    </row>
    <row r="85" spans="1:7" s="48" customFormat="1" ht="18.5" x14ac:dyDescent="0.35">
      <c r="A85" s="85" t="s">
        <v>194</v>
      </c>
      <c r="B85" s="33" t="s">
        <v>79</v>
      </c>
      <c r="C85" s="34" t="s">
        <v>279</v>
      </c>
      <c r="D85" s="20" t="s">
        <v>203</v>
      </c>
      <c r="E85" s="35" t="s">
        <v>197</v>
      </c>
      <c r="F85" s="70"/>
      <c r="G85" s="66"/>
    </row>
    <row r="86" spans="1:7" s="48" customFormat="1" ht="18.5" x14ac:dyDescent="0.35">
      <c r="A86" s="85" t="s">
        <v>194</v>
      </c>
      <c r="B86" s="33" t="s">
        <v>80</v>
      </c>
      <c r="C86" s="34" t="s">
        <v>279</v>
      </c>
      <c r="D86" s="20" t="s">
        <v>204</v>
      </c>
      <c r="E86" s="35" t="s">
        <v>198</v>
      </c>
      <c r="F86" s="70"/>
      <c r="G86" s="66"/>
    </row>
    <row r="87" spans="1:7" s="48" customFormat="1" ht="18.5" x14ac:dyDescent="0.35">
      <c r="A87" s="85" t="s">
        <v>194</v>
      </c>
      <c r="B87" s="33" t="s">
        <v>81</v>
      </c>
      <c r="C87" s="34" t="s">
        <v>279</v>
      </c>
      <c r="D87" s="20" t="s">
        <v>203</v>
      </c>
      <c r="E87" s="35" t="s">
        <v>200</v>
      </c>
      <c r="F87" s="70"/>
      <c r="G87" s="66"/>
    </row>
    <row r="88" spans="1:7" s="60" customFormat="1" ht="46.25" customHeight="1" x14ac:dyDescent="0.35">
      <c r="A88" s="85" t="s">
        <v>194</v>
      </c>
      <c r="B88" s="33" t="s">
        <v>82</v>
      </c>
      <c r="C88" s="34" t="s">
        <v>205</v>
      </c>
      <c r="D88" s="20" t="s">
        <v>206</v>
      </c>
      <c r="E88" s="35" t="s">
        <v>197</v>
      </c>
      <c r="F88" s="125" t="s">
        <v>286</v>
      </c>
      <c r="G88" s="66"/>
    </row>
    <row r="89" spans="1:7" s="60" customFormat="1" ht="46.25" customHeight="1" x14ac:dyDescent="0.35">
      <c r="A89" s="85" t="s">
        <v>194</v>
      </c>
      <c r="B89" s="33" t="s">
        <v>83</v>
      </c>
      <c r="C89" s="34" t="s">
        <v>205</v>
      </c>
      <c r="D89" s="20" t="s">
        <v>206</v>
      </c>
      <c r="E89" s="35" t="s">
        <v>198</v>
      </c>
      <c r="F89" s="126"/>
      <c r="G89" s="66"/>
    </row>
    <row r="90" spans="1:7" s="60" customFormat="1" ht="46.25" customHeight="1" x14ac:dyDescent="0.35">
      <c r="A90" s="85" t="s">
        <v>194</v>
      </c>
      <c r="B90" s="33" t="s">
        <v>84</v>
      </c>
      <c r="C90" s="34" t="s">
        <v>207</v>
      </c>
      <c r="D90" s="20" t="s">
        <v>206</v>
      </c>
      <c r="E90" s="35" t="s">
        <v>200</v>
      </c>
      <c r="F90" s="127"/>
      <c r="G90" s="66"/>
    </row>
    <row r="91" spans="1:7" s="60" customFormat="1" ht="18.5" x14ac:dyDescent="0.35">
      <c r="A91" s="85" t="s">
        <v>194</v>
      </c>
      <c r="B91" s="33" t="s">
        <v>85</v>
      </c>
      <c r="C91" s="34" t="s">
        <v>208</v>
      </c>
      <c r="D91" s="20" t="s">
        <v>209</v>
      </c>
      <c r="E91" s="35" t="s">
        <v>210</v>
      </c>
      <c r="F91" s="70"/>
      <c r="G91" s="66"/>
    </row>
    <row r="92" spans="1:7" s="60" customFormat="1" ht="29" x14ac:dyDescent="0.35">
      <c r="A92" s="85" t="s">
        <v>194</v>
      </c>
      <c r="B92" s="33" t="s">
        <v>86</v>
      </c>
      <c r="C92" s="34" t="s">
        <v>211</v>
      </c>
      <c r="D92" s="20" t="s">
        <v>212</v>
      </c>
      <c r="E92" s="35" t="s">
        <v>197</v>
      </c>
      <c r="F92" s="70"/>
      <c r="G92" s="66"/>
    </row>
    <row r="93" spans="1:7" s="60" customFormat="1" ht="29" x14ac:dyDescent="0.35">
      <c r="A93" s="85" t="s">
        <v>194</v>
      </c>
      <c r="B93" s="33" t="s">
        <v>87</v>
      </c>
      <c r="C93" s="34" t="s">
        <v>211</v>
      </c>
      <c r="D93" s="20" t="s">
        <v>212</v>
      </c>
      <c r="E93" s="35" t="s">
        <v>198</v>
      </c>
      <c r="F93" s="70"/>
      <c r="G93" s="66"/>
    </row>
    <row r="94" spans="1:7" s="60" customFormat="1" ht="29" x14ac:dyDescent="0.35">
      <c r="A94" s="85" t="s">
        <v>194</v>
      </c>
      <c r="B94" s="33" t="s">
        <v>88</v>
      </c>
      <c r="C94" s="34" t="s">
        <v>211</v>
      </c>
      <c r="D94" s="20" t="s">
        <v>322</v>
      </c>
      <c r="E94" s="35" t="s">
        <v>200</v>
      </c>
      <c r="F94" s="70"/>
      <c r="G94" s="66"/>
    </row>
    <row r="95" spans="1:7" s="48" customFormat="1" ht="19" thickBot="1" x14ac:dyDescent="0.4">
      <c r="A95" s="86" t="s">
        <v>194</v>
      </c>
      <c r="B95" s="36" t="s">
        <v>89</v>
      </c>
      <c r="C95" s="37" t="s">
        <v>213</v>
      </c>
      <c r="D95" s="38" t="s">
        <v>214</v>
      </c>
      <c r="E95" s="39" t="s">
        <v>142</v>
      </c>
      <c r="F95" s="70"/>
      <c r="G95" s="66"/>
    </row>
    <row r="96" spans="1:7" s="48" customFormat="1" ht="87" customHeight="1" thickTop="1" x14ac:dyDescent="0.35">
      <c r="A96" s="87" t="s">
        <v>215</v>
      </c>
      <c r="B96" s="40" t="s">
        <v>90</v>
      </c>
      <c r="C96" s="41" t="s">
        <v>297</v>
      </c>
      <c r="D96" s="42" t="s">
        <v>121</v>
      </c>
      <c r="E96" s="43" t="s">
        <v>216</v>
      </c>
      <c r="F96" s="70" t="s">
        <v>287</v>
      </c>
      <c r="G96" s="66"/>
    </row>
    <row r="97" spans="1:7" s="48" customFormat="1" ht="90.5" customHeight="1" x14ac:dyDescent="0.35">
      <c r="A97" s="88" t="s">
        <v>215</v>
      </c>
      <c r="B97" s="44" t="s">
        <v>91</v>
      </c>
      <c r="C97" s="45" t="s">
        <v>217</v>
      </c>
      <c r="D97" s="46" t="s">
        <v>323</v>
      </c>
      <c r="E97" s="45" t="s">
        <v>217</v>
      </c>
      <c r="F97" s="70" t="s">
        <v>324</v>
      </c>
      <c r="G97" s="66"/>
    </row>
    <row r="98" spans="1:7" s="48" customFormat="1" ht="68.5" customHeight="1" x14ac:dyDescent="0.35">
      <c r="A98" s="88" t="s">
        <v>215</v>
      </c>
      <c r="B98" s="44" t="s">
        <v>92</v>
      </c>
      <c r="C98" s="45" t="s">
        <v>218</v>
      </c>
      <c r="D98" s="46" t="s">
        <v>265</v>
      </c>
      <c r="E98" s="47" t="s">
        <v>219</v>
      </c>
      <c r="F98" s="70" t="s">
        <v>220</v>
      </c>
      <c r="G98" s="66"/>
    </row>
    <row r="99" spans="1:7" s="48" customFormat="1" ht="43.5" x14ac:dyDescent="0.35">
      <c r="A99" s="88" t="s">
        <v>215</v>
      </c>
      <c r="B99" s="44" t="s">
        <v>93</v>
      </c>
      <c r="C99" s="45" t="s">
        <v>221</v>
      </c>
      <c r="D99" s="46" t="s">
        <v>222</v>
      </c>
      <c r="E99" s="47" t="s">
        <v>219</v>
      </c>
      <c r="F99" s="70" t="s">
        <v>288</v>
      </c>
      <c r="G99" s="66"/>
    </row>
    <row r="100" spans="1:7" s="48" customFormat="1" ht="18.5" x14ac:dyDescent="0.35">
      <c r="A100" s="88" t="s">
        <v>215</v>
      </c>
      <c r="B100" s="44" t="s">
        <v>94</v>
      </c>
      <c r="C100" s="45" t="s">
        <v>223</v>
      </c>
      <c r="D100" s="46" t="s">
        <v>325</v>
      </c>
      <c r="E100" s="47" t="s">
        <v>219</v>
      </c>
      <c r="F100" s="70"/>
      <c r="G100" s="66"/>
    </row>
    <row r="101" spans="1:7" s="48" customFormat="1" ht="51.75" customHeight="1" x14ac:dyDescent="0.35">
      <c r="A101" s="88" t="s">
        <v>215</v>
      </c>
      <c r="B101" s="44" t="s">
        <v>95</v>
      </c>
      <c r="C101" s="45" t="s">
        <v>224</v>
      </c>
      <c r="D101" s="46" t="s">
        <v>225</v>
      </c>
      <c r="E101" s="47" t="s">
        <v>226</v>
      </c>
      <c r="F101" s="70" t="s">
        <v>290</v>
      </c>
      <c r="G101" s="66"/>
    </row>
    <row r="102" spans="1:7" s="48" customFormat="1" ht="18.5" x14ac:dyDescent="0.35">
      <c r="A102" s="88" t="s">
        <v>215</v>
      </c>
      <c r="B102" s="44" t="s">
        <v>96</v>
      </c>
      <c r="C102" s="45" t="s">
        <v>227</v>
      </c>
      <c r="D102" s="46" t="s">
        <v>228</v>
      </c>
      <c r="E102" s="47" t="s">
        <v>226</v>
      </c>
      <c r="F102" s="70"/>
      <c r="G102" s="66"/>
    </row>
    <row r="103" spans="1:7" s="48" customFormat="1" ht="18.5" x14ac:dyDescent="0.35">
      <c r="A103" s="88" t="s">
        <v>215</v>
      </c>
      <c r="B103" s="44" t="s">
        <v>97</v>
      </c>
      <c r="C103" s="45" t="s">
        <v>229</v>
      </c>
      <c r="D103" s="46" t="s">
        <v>229</v>
      </c>
      <c r="E103" s="47" t="s">
        <v>226</v>
      </c>
      <c r="F103" s="70"/>
      <c r="G103" s="66"/>
    </row>
    <row r="104" spans="1:7" s="48" customFormat="1" ht="18.5" x14ac:dyDescent="0.35">
      <c r="A104" s="88" t="s">
        <v>215</v>
      </c>
      <c r="B104" s="44" t="s">
        <v>98</v>
      </c>
      <c r="C104" s="45" t="s">
        <v>230</v>
      </c>
      <c r="D104" s="46" t="s">
        <v>266</v>
      </c>
      <c r="E104" s="47" t="s">
        <v>226</v>
      </c>
      <c r="F104" s="70"/>
      <c r="G104" s="66"/>
    </row>
    <row r="105" spans="1:7" s="48" customFormat="1" ht="29" x14ac:dyDescent="0.35">
      <c r="A105" s="88" t="s">
        <v>215</v>
      </c>
      <c r="B105" s="44" t="s">
        <v>99</v>
      </c>
      <c r="C105" s="45" t="s">
        <v>231</v>
      </c>
      <c r="D105" s="46" t="s">
        <v>232</v>
      </c>
      <c r="E105" s="47" t="s">
        <v>226</v>
      </c>
      <c r="F105" s="70" t="s">
        <v>289</v>
      </c>
      <c r="G105" s="66"/>
    </row>
    <row r="106" spans="1:7" s="48" customFormat="1" ht="43.5" x14ac:dyDescent="0.35">
      <c r="A106" s="88" t="s">
        <v>215</v>
      </c>
      <c r="B106" s="44" t="s">
        <v>100</v>
      </c>
      <c r="C106" s="45" t="s">
        <v>233</v>
      </c>
      <c r="D106" s="46" t="s">
        <v>234</v>
      </c>
      <c r="E106" s="47" t="s">
        <v>226</v>
      </c>
      <c r="F106" s="70" t="s">
        <v>291</v>
      </c>
      <c r="G106" s="66"/>
    </row>
    <row r="107" spans="1:7" s="48" customFormat="1" ht="29" x14ac:dyDescent="0.35">
      <c r="A107" s="88" t="s">
        <v>215</v>
      </c>
      <c r="B107" s="44" t="s">
        <v>101</v>
      </c>
      <c r="C107" s="45" t="s">
        <v>235</v>
      </c>
      <c r="D107" s="46" t="s">
        <v>268</v>
      </c>
      <c r="E107" s="47" t="s">
        <v>236</v>
      </c>
      <c r="F107" s="70" t="s">
        <v>267</v>
      </c>
      <c r="G107" s="66"/>
    </row>
    <row r="108" spans="1:7" s="48" customFormat="1" ht="18.5" x14ac:dyDescent="0.35">
      <c r="A108" s="88" t="s">
        <v>215</v>
      </c>
      <c r="B108" s="44" t="s">
        <v>102</v>
      </c>
      <c r="C108" s="45" t="s">
        <v>236</v>
      </c>
      <c r="D108" s="46" t="s">
        <v>237</v>
      </c>
      <c r="E108" s="47" t="s">
        <v>236</v>
      </c>
      <c r="F108" s="70"/>
      <c r="G108" s="66"/>
    </row>
    <row r="109" spans="1:7" s="48" customFormat="1" ht="18.5" x14ac:dyDescent="0.35">
      <c r="A109" s="88" t="s">
        <v>215</v>
      </c>
      <c r="B109" s="44" t="s">
        <v>103</v>
      </c>
      <c r="C109" s="45" t="s">
        <v>238</v>
      </c>
      <c r="D109" s="46" t="s">
        <v>239</v>
      </c>
      <c r="E109" s="47" t="s">
        <v>240</v>
      </c>
      <c r="F109" s="70"/>
      <c r="G109" s="66"/>
    </row>
    <row r="110" spans="1:7" s="48" customFormat="1" ht="33.5" customHeight="1" x14ac:dyDescent="0.35">
      <c r="A110" s="88" t="s">
        <v>215</v>
      </c>
      <c r="B110" s="44" t="s">
        <v>104</v>
      </c>
      <c r="C110" s="45" t="s">
        <v>241</v>
      </c>
      <c r="D110" s="46" t="s">
        <v>326</v>
      </c>
      <c r="E110" s="47" t="s">
        <v>240</v>
      </c>
      <c r="F110" s="70" t="s">
        <v>327</v>
      </c>
      <c r="G110" s="66"/>
    </row>
    <row r="113" s="61" customFormat="1" x14ac:dyDescent="0.35"/>
    <row r="114" s="61" customFormat="1" x14ac:dyDescent="0.35"/>
    <row r="115" s="61" customFormat="1" x14ac:dyDescent="0.35"/>
  </sheetData>
  <sheetProtection algorithmName="SHA-512" hashValue="otqnZ6RlXWVvGiihAcp7xjxKPWEMgkjXX2TTmjYV4LorEi7vIJGQZHejpPFxH2eZpJsSdDRPTM0AlwXicQ1Jtw==" saltValue="dR3qE71V7wvjmedSEroYMQ==" spinCount="100000" sheet="1" formatRows="0" autoFilter="0" pivotTables="0"/>
  <autoFilter ref="A6:G6" xr:uid="{00000000-0009-0000-0000-000007000000}"/>
  <mergeCells count="14">
    <mergeCell ref="C5:D5"/>
    <mergeCell ref="F76:F78"/>
    <mergeCell ref="F88:F90"/>
    <mergeCell ref="D4:E4"/>
    <mergeCell ref="F83:F84"/>
    <mergeCell ref="F29:F30"/>
    <mergeCell ref="F31:F32"/>
    <mergeCell ref="F36:F38"/>
    <mergeCell ref="F42:F44"/>
    <mergeCell ref="F54:F56"/>
    <mergeCell ref="F60:F62"/>
    <mergeCell ref="F10:F11"/>
    <mergeCell ref="F23:F25"/>
    <mergeCell ref="F39:F41"/>
  </mergeCells>
  <dataValidations count="1">
    <dataValidation type="whole" operator="greaterThan" allowBlank="1" showInputMessage="1" showErrorMessage="1" sqref="G7:G110" xr:uid="{61A3E9DA-1AEB-483C-8D85-B5AD237973BF}">
      <formula1>0</formula1>
    </dataValidation>
  </dataValidations>
  <pageMargins left="0.7" right="0.7" top="0.75" bottom="0.75" header="0.3" footer="0.3"/>
  <pageSetup paperSize="9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Feuil9"/>
  <dimension ref="A2:G115"/>
  <sheetViews>
    <sheetView zoomScaleNormal="100" zoomScalePageLayoutView="80" workbookViewId="0">
      <selection activeCell="A2" sqref="A2:XFD2"/>
    </sheetView>
  </sheetViews>
  <sheetFormatPr baseColWidth="10" defaultColWidth="19.1796875" defaultRowHeight="14.5" x14ac:dyDescent="0.35"/>
  <cols>
    <col min="1" max="2" width="17" customWidth="1"/>
    <col min="3" max="3" width="44.6328125" bestFit="1" customWidth="1"/>
    <col min="4" max="4" width="72.81640625" customWidth="1"/>
    <col min="5" max="5" width="27.36328125" customWidth="1"/>
    <col min="6" max="6" width="42.453125" style="71" customWidth="1"/>
    <col min="7" max="7" width="16.1796875" style="63" bestFit="1" customWidth="1"/>
    <col min="8" max="16384" width="19.1796875" style="61"/>
  </cols>
  <sheetData>
    <row r="2" spans="1:7" s="48" customFormat="1" ht="15" customHeight="1" x14ac:dyDescent="0.35">
      <c r="A2" s="49"/>
      <c r="B2" s="49"/>
      <c r="C2" s="51"/>
      <c r="F2" s="67"/>
      <c r="G2" s="64"/>
    </row>
    <row r="3" spans="1:7" s="48" customFormat="1" ht="16.5" customHeight="1" thickBot="1" x14ac:dyDescent="0.4">
      <c r="A3" s="49"/>
      <c r="B3" s="49"/>
      <c r="C3" s="94"/>
      <c r="F3" s="67"/>
      <c r="G3" s="64"/>
    </row>
    <row r="4" spans="1:7" s="48" customFormat="1" ht="26" customHeight="1" thickTop="1" thickBot="1" x14ac:dyDescent="0.75">
      <c r="A4" s="49"/>
      <c r="B4" s="49"/>
      <c r="C4" s="96" t="s">
        <v>258</v>
      </c>
      <c r="D4" s="128"/>
      <c r="E4" s="129"/>
      <c r="F4" s="67"/>
      <c r="G4" s="64"/>
    </row>
    <row r="5" spans="1:7" s="48" customFormat="1" ht="79.5" customHeight="1" thickTop="1" thickBot="1" x14ac:dyDescent="0.4">
      <c r="A5" s="80"/>
      <c r="B5" s="52" t="s">
        <v>110</v>
      </c>
      <c r="C5" s="124" t="s">
        <v>111</v>
      </c>
      <c r="D5" s="124"/>
      <c r="E5" s="50"/>
      <c r="F5" s="67"/>
      <c r="G5" s="62" t="s">
        <v>278</v>
      </c>
    </row>
    <row r="6" spans="1:7" s="59" customFormat="1" ht="60" customHeight="1" thickBot="1" x14ac:dyDescent="0.4">
      <c r="A6" s="57" t="s">
        <v>113</v>
      </c>
      <c r="B6" s="58" t="s">
        <v>114</v>
      </c>
      <c r="C6" s="58" t="s">
        <v>115</v>
      </c>
      <c r="D6" s="58" t="s">
        <v>116</v>
      </c>
      <c r="E6" s="58" t="s">
        <v>117</v>
      </c>
      <c r="F6" s="68" t="s">
        <v>118</v>
      </c>
      <c r="G6" s="65" t="s">
        <v>119</v>
      </c>
    </row>
    <row r="7" spans="1:7" s="48" customFormat="1" ht="27" customHeight="1" x14ac:dyDescent="0.35">
      <c r="A7" s="81" t="s">
        <v>120</v>
      </c>
      <c r="B7" s="53" t="s">
        <v>1</v>
      </c>
      <c r="C7" s="54" t="s">
        <v>257</v>
      </c>
      <c r="D7" s="55" t="s">
        <v>121</v>
      </c>
      <c r="E7" s="56" t="s">
        <v>122</v>
      </c>
      <c r="F7" s="69"/>
      <c r="G7" s="66"/>
    </row>
    <row r="8" spans="1:7" s="48" customFormat="1" ht="18.5" x14ac:dyDescent="0.35">
      <c r="A8" s="82" t="s">
        <v>120</v>
      </c>
      <c r="B8" s="21" t="s">
        <v>2</v>
      </c>
      <c r="C8" s="22" t="s">
        <v>123</v>
      </c>
      <c r="D8" s="23" t="s">
        <v>124</v>
      </c>
      <c r="E8" s="24" t="s">
        <v>122</v>
      </c>
      <c r="F8" s="70"/>
      <c r="G8" s="66"/>
    </row>
    <row r="9" spans="1:7" s="48" customFormat="1" ht="79.25" customHeight="1" x14ac:dyDescent="0.35">
      <c r="A9" s="82" t="s">
        <v>120</v>
      </c>
      <c r="B9" s="21" t="s">
        <v>3</v>
      </c>
      <c r="C9" s="22" t="s">
        <v>125</v>
      </c>
      <c r="D9" s="23" t="s">
        <v>256</v>
      </c>
      <c r="E9" s="24" t="s">
        <v>122</v>
      </c>
      <c r="F9" s="70" t="s">
        <v>281</v>
      </c>
      <c r="G9" s="66"/>
    </row>
    <row r="10" spans="1:7" s="48" customFormat="1" ht="93.75" customHeight="1" x14ac:dyDescent="0.35">
      <c r="A10" s="82" t="s">
        <v>120</v>
      </c>
      <c r="B10" s="21" t="s">
        <v>4</v>
      </c>
      <c r="C10" s="22" t="s">
        <v>126</v>
      </c>
      <c r="D10" s="95" t="s">
        <v>309</v>
      </c>
      <c r="E10" s="24" t="s">
        <v>122</v>
      </c>
      <c r="F10" s="125" t="s">
        <v>295</v>
      </c>
      <c r="G10" s="66"/>
    </row>
    <row r="11" spans="1:7" s="48" customFormat="1" ht="18.5" x14ac:dyDescent="0.35">
      <c r="A11" s="82" t="s">
        <v>120</v>
      </c>
      <c r="B11" s="21" t="s">
        <v>5</v>
      </c>
      <c r="C11" s="22" t="s">
        <v>127</v>
      </c>
      <c r="D11" s="23" t="s">
        <v>128</v>
      </c>
      <c r="E11" s="24" t="s">
        <v>122</v>
      </c>
      <c r="F11" s="127"/>
      <c r="G11" s="66"/>
    </row>
    <row r="12" spans="1:7" s="48" customFormat="1" ht="32.5" customHeight="1" x14ac:dyDescent="0.35">
      <c r="A12" s="82" t="s">
        <v>120</v>
      </c>
      <c r="B12" s="21" t="s">
        <v>6</v>
      </c>
      <c r="C12" s="22" t="s">
        <v>129</v>
      </c>
      <c r="D12" s="23" t="s">
        <v>130</v>
      </c>
      <c r="E12" s="24" t="s">
        <v>131</v>
      </c>
      <c r="F12" s="70"/>
      <c r="G12" s="66"/>
    </row>
    <row r="13" spans="1:7" s="48" customFormat="1" ht="66" customHeight="1" x14ac:dyDescent="0.35">
      <c r="A13" s="82" t="s">
        <v>120</v>
      </c>
      <c r="B13" s="21" t="s">
        <v>7</v>
      </c>
      <c r="C13" s="22" t="s">
        <v>132</v>
      </c>
      <c r="D13" s="23" t="s">
        <v>270</v>
      </c>
      <c r="E13" s="24" t="s">
        <v>131</v>
      </c>
      <c r="F13" s="70"/>
      <c r="G13" s="66"/>
    </row>
    <row r="14" spans="1:7" s="48" customFormat="1" ht="18.5" x14ac:dyDescent="0.35">
      <c r="A14" s="82" t="s">
        <v>120</v>
      </c>
      <c r="B14" s="21" t="s">
        <v>8</v>
      </c>
      <c r="C14" s="22" t="s">
        <v>133</v>
      </c>
      <c r="D14" s="23" t="s">
        <v>134</v>
      </c>
      <c r="E14" s="24" t="s">
        <v>131</v>
      </c>
      <c r="F14" s="70"/>
      <c r="G14" s="66"/>
    </row>
    <row r="15" spans="1:7" s="48" customFormat="1" ht="43.5" x14ac:dyDescent="0.35">
      <c r="A15" s="82" t="s">
        <v>120</v>
      </c>
      <c r="B15" s="21" t="s">
        <v>9</v>
      </c>
      <c r="C15" s="22" t="s">
        <v>135</v>
      </c>
      <c r="D15" s="23" t="s">
        <v>136</v>
      </c>
      <c r="E15" s="24" t="s">
        <v>137</v>
      </c>
      <c r="F15" s="70" t="s">
        <v>292</v>
      </c>
      <c r="G15" s="66"/>
    </row>
    <row r="16" spans="1:7" s="48" customFormat="1" ht="55.25" customHeight="1" x14ac:dyDescent="0.35">
      <c r="A16" s="82" t="s">
        <v>120</v>
      </c>
      <c r="B16" s="21" t="s">
        <v>10</v>
      </c>
      <c r="C16" s="22" t="s">
        <v>135</v>
      </c>
      <c r="D16" s="23" t="s">
        <v>298</v>
      </c>
      <c r="E16" s="24" t="s">
        <v>138</v>
      </c>
      <c r="F16" s="70"/>
      <c r="G16" s="66"/>
    </row>
    <row r="17" spans="1:7" s="48" customFormat="1" ht="18.5" x14ac:dyDescent="0.35">
      <c r="A17" s="82" t="s">
        <v>120</v>
      </c>
      <c r="B17" s="21" t="s">
        <v>11</v>
      </c>
      <c r="C17" s="22" t="s">
        <v>135</v>
      </c>
      <c r="D17" s="23" t="s">
        <v>139</v>
      </c>
      <c r="E17" s="24" t="s">
        <v>140</v>
      </c>
      <c r="F17" s="70"/>
      <c r="G17" s="66"/>
    </row>
    <row r="18" spans="1:7" s="48" customFormat="1" ht="58" x14ac:dyDescent="0.35">
      <c r="A18" s="82" t="s">
        <v>120</v>
      </c>
      <c r="B18" s="21" t="s">
        <v>12</v>
      </c>
      <c r="C18" s="22" t="s">
        <v>280</v>
      </c>
      <c r="D18" s="23" t="s">
        <v>259</v>
      </c>
      <c r="E18" s="24" t="s">
        <v>138</v>
      </c>
      <c r="F18" s="70" t="s">
        <v>294</v>
      </c>
      <c r="G18" s="66"/>
    </row>
    <row r="19" spans="1:7" s="48" customFormat="1" ht="47.5" customHeight="1" x14ac:dyDescent="0.35">
      <c r="A19" s="82" t="s">
        <v>120</v>
      </c>
      <c r="B19" s="21" t="s">
        <v>13</v>
      </c>
      <c r="C19" s="22" t="s">
        <v>141</v>
      </c>
      <c r="D19" s="23" t="s">
        <v>310</v>
      </c>
      <c r="E19" s="24" t="s">
        <v>142</v>
      </c>
      <c r="F19" s="70" t="s">
        <v>143</v>
      </c>
      <c r="G19" s="66"/>
    </row>
    <row r="20" spans="1:7" s="48" customFormat="1" ht="61.25" customHeight="1" x14ac:dyDescent="0.35">
      <c r="A20" s="82" t="s">
        <v>120</v>
      </c>
      <c r="B20" s="21" t="s">
        <v>14</v>
      </c>
      <c r="C20" s="22" t="s">
        <v>144</v>
      </c>
      <c r="D20" s="23" t="s">
        <v>311</v>
      </c>
      <c r="E20" s="24" t="s">
        <v>137</v>
      </c>
      <c r="F20" s="70"/>
      <c r="G20" s="66"/>
    </row>
    <row r="21" spans="1:7" s="48" customFormat="1" ht="63" customHeight="1" x14ac:dyDescent="0.35">
      <c r="A21" s="82" t="s">
        <v>120</v>
      </c>
      <c r="B21" s="21" t="s">
        <v>15</v>
      </c>
      <c r="C21" s="22" t="s">
        <v>144</v>
      </c>
      <c r="D21" s="23" t="s">
        <v>145</v>
      </c>
      <c r="E21" s="24" t="s">
        <v>138</v>
      </c>
      <c r="F21" s="70"/>
      <c r="G21" s="66"/>
    </row>
    <row r="22" spans="1:7" s="48" customFormat="1" ht="66" customHeight="1" x14ac:dyDescent="0.35">
      <c r="A22" s="82" t="s">
        <v>120</v>
      </c>
      <c r="B22" s="21" t="s">
        <v>16</v>
      </c>
      <c r="C22" s="22" t="s">
        <v>144</v>
      </c>
      <c r="D22" s="23" t="s">
        <v>146</v>
      </c>
      <c r="E22" s="24" t="s">
        <v>140</v>
      </c>
      <c r="F22" s="70"/>
      <c r="G22" s="66"/>
    </row>
    <row r="23" spans="1:7" s="48" customFormat="1" ht="18.5" x14ac:dyDescent="0.35">
      <c r="A23" s="82" t="s">
        <v>120</v>
      </c>
      <c r="B23" s="21" t="s">
        <v>17</v>
      </c>
      <c r="C23" s="22" t="s">
        <v>147</v>
      </c>
      <c r="D23" s="23" t="s">
        <v>148</v>
      </c>
      <c r="E23" s="24" t="s">
        <v>137</v>
      </c>
      <c r="F23" s="125" t="s">
        <v>149</v>
      </c>
      <c r="G23" s="66"/>
    </row>
    <row r="24" spans="1:7" s="48" customFormat="1" ht="18.5" x14ac:dyDescent="0.35">
      <c r="A24" s="82" t="s">
        <v>120</v>
      </c>
      <c r="B24" s="21" t="s">
        <v>18</v>
      </c>
      <c r="C24" s="22" t="s">
        <v>147</v>
      </c>
      <c r="D24" s="23" t="s">
        <v>148</v>
      </c>
      <c r="E24" s="24" t="s">
        <v>138</v>
      </c>
      <c r="F24" s="126"/>
      <c r="G24" s="66"/>
    </row>
    <row r="25" spans="1:7" s="48" customFormat="1" ht="18.5" x14ac:dyDescent="0.35">
      <c r="A25" s="82" t="s">
        <v>120</v>
      </c>
      <c r="B25" s="21" t="s">
        <v>19</v>
      </c>
      <c r="C25" s="22" t="s">
        <v>147</v>
      </c>
      <c r="D25" s="23" t="s">
        <v>148</v>
      </c>
      <c r="E25" s="24" t="s">
        <v>140</v>
      </c>
      <c r="F25" s="127"/>
      <c r="G25" s="66"/>
    </row>
    <row r="26" spans="1:7" s="48" customFormat="1" ht="64.25" customHeight="1" x14ac:dyDescent="0.35">
      <c r="A26" s="82" t="s">
        <v>120</v>
      </c>
      <c r="B26" s="21" t="s">
        <v>20</v>
      </c>
      <c r="C26" s="22" t="s">
        <v>150</v>
      </c>
      <c r="D26" s="23" t="s">
        <v>151</v>
      </c>
      <c r="E26" s="24" t="s">
        <v>137</v>
      </c>
      <c r="F26" s="70"/>
      <c r="G26" s="66"/>
    </row>
    <row r="27" spans="1:7" s="48" customFormat="1" ht="64.75" customHeight="1" x14ac:dyDescent="0.35">
      <c r="A27" s="82" t="s">
        <v>120</v>
      </c>
      <c r="B27" s="21" t="s">
        <v>21</v>
      </c>
      <c r="C27" s="22" t="s">
        <v>150</v>
      </c>
      <c r="D27" s="23" t="s">
        <v>152</v>
      </c>
      <c r="E27" s="24" t="s">
        <v>138</v>
      </c>
      <c r="F27" s="70"/>
      <c r="G27" s="66"/>
    </row>
    <row r="28" spans="1:7" s="48" customFormat="1" ht="65" customHeight="1" x14ac:dyDescent="0.35">
      <c r="A28" s="82" t="s">
        <v>120</v>
      </c>
      <c r="B28" s="21" t="s">
        <v>22</v>
      </c>
      <c r="C28" s="22" t="s">
        <v>150</v>
      </c>
      <c r="D28" s="23" t="s">
        <v>153</v>
      </c>
      <c r="E28" s="24" t="s">
        <v>140</v>
      </c>
      <c r="F28" s="70"/>
      <c r="G28" s="66"/>
    </row>
    <row r="29" spans="1:7" s="48" customFormat="1" ht="18.5" x14ac:dyDescent="0.35">
      <c r="A29" s="82" t="s">
        <v>120</v>
      </c>
      <c r="B29" s="21" t="s">
        <v>23</v>
      </c>
      <c r="C29" s="22" t="s">
        <v>154</v>
      </c>
      <c r="D29" s="23" t="s">
        <v>155</v>
      </c>
      <c r="E29" s="24" t="s">
        <v>137</v>
      </c>
      <c r="F29" s="125" t="s">
        <v>156</v>
      </c>
      <c r="G29" s="66"/>
    </row>
    <row r="30" spans="1:7" s="48" customFormat="1" ht="18.5" x14ac:dyDescent="0.35">
      <c r="A30" s="82" t="s">
        <v>120</v>
      </c>
      <c r="B30" s="21" t="s">
        <v>24</v>
      </c>
      <c r="C30" s="22" t="s">
        <v>154</v>
      </c>
      <c r="D30" s="23" t="s">
        <v>155</v>
      </c>
      <c r="E30" s="24" t="s">
        <v>138</v>
      </c>
      <c r="F30" s="127"/>
      <c r="G30" s="66"/>
    </row>
    <row r="31" spans="1:7" s="48" customFormat="1" ht="35" customHeight="1" x14ac:dyDescent="0.35">
      <c r="A31" s="82" t="s">
        <v>120</v>
      </c>
      <c r="B31" s="21" t="s">
        <v>25</v>
      </c>
      <c r="C31" s="22" t="s">
        <v>157</v>
      </c>
      <c r="D31" s="23" t="s">
        <v>271</v>
      </c>
      <c r="E31" s="24" t="s">
        <v>137</v>
      </c>
      <c r="F31" s="125" t="s">
        <v>158</v>
      </c>
      <c r="G31" s="66"/>
    </row>
    <row r="32" spans="1:7" s="48" customFormat="1" ht="29" x14ac:dyDescent="0.35">
      <c r="A32" s="82" t="s">
        <v>120</v>
      </c>
      <c r="B32" s="21" t="s">
        <v>26</v>
      </c>
      <c r="C32" s="22" t="s">
        <v>157</v>
      </c>
      <c r="D32" s="23" t="s">
        <v>293</v>
      </c>
      <c r="E32" s="24" t="s">
        <v>138</v>
      </c>
      <c r="F32" s="127"/>
      <c r="G32" s="66"/>
    </row>
    <row r="33" spans="1:7" s="48" customFormat="1" ht="29.5" customHeight="1" x14ac:dyDescent="0.35">
      <c r="A33" s="82" t="s">
        <v>120</v>
      </c>
      <c r="B33" s="21" t="s">
        <v>27</v>
      </c>
      <c r="C33" s="22" t="s">
        <v>159</v>
      </c>
      <c r="D33" s="23" t="s">
        <v>160</v>
      </c>
      <c r="E33" s="24" t="s">
        <v>137</v>
      </c>
      <c r="F33" s="70"/>
      <c r="G33" s="66"/>
    </row>
    <row r="34" spans="1:7" s="48" customFormat="1" ht="32" customHeight="1" x14ac:dyDescent="0.35">
      <c r="A34" s="82" t="s">
        <v>120</v>
      </c>
      <c r="B34" s="21" t="s">
        <v>28</v>
      </c>
      <c r="C34" s="22" t="s">
        <v>159</v>
      </c>
      <c r="D34" s="23" t="s">
        <v>160</v>
      </c>
      <c r="E34" s="24" t="s">
        <v>138</v>
      </c>
      <c r="F34" s="70"/>
      <c r="G34" s="66"/>
    </row>
    <row r="35" spans="1:7" s="48" customFormat="1" ht="29" customHeight="1" x14ac:dyDescent="0.35">
      <c r="A35" s="82" t="s">
        <v>120</v>
      </c>
      <c r="B35" s="21" t="s">
        <v>29</v>
      </c>
      <c r="C35" s="22" t="s">
        <v>159</v>
      </c>
      <c r="D35" s="23" t="s">
        <v>160</v>
      </c>
      <c r="E35" s="24" t="s">
        <v>140</v>
      </c>
      <c r="F35" s="70"/>
      <c r="G35" s="66"/>
    </row>
    <row r="36" spans="1:7" s="48" customFormat="1" ht="29" x14ac:dyDescent="0.35">
      <c r="A36" s="82" t="s">
        <v>120</v>
      </c>
      <c r="B36" s="21" t="s">
        <v>30</v>
      </c>
      <c r="C36" s="22" t="s">
        <v>161</v>
      </c>
      <c r="D36" s="23" t="s">
        <v>162</v>
      </c>
      <c r="E36" s="24" t="s">
        <v>137</v>
      </c>
      <c r="F36" s="125" t="s">
        <v>163</v>
      </c>
      <c r="G36" s="66"/>
    </row>
    <row r="37" spans="1:7" s="48" customFormat="1" ht="29" x14ac:dyDescent="0.35">
      <c r="A37" s="82" t="s">
        <v>120</v>
      </c>
      <c r="B37" s="21" t="s">
        <v>31</v>
      </c>
      <c r="C37" s="22" t="s">
        <v>161</v>
      </c>
      <c r="D37" s="23" t="s">
        <v>162</v>
      </c>
      <c r="E37" s="24" t="s">
        <v>138</v>
      </c>
      <c r="F37" s="126"/>
      <c r="G37" s="66"/>
    </row>
    <row r="38" spans="1:7" s="48" customFormat="1" ht="29" x14ac:dyDescent="0.35">
      <c r="A38" s="82" t="s">
        <v>120</v>
      </c>
      <c r="B38" s="21" t="s">
        <v>32</v>
      </c>
      <c r="C38" s="22" t="s">
        <v>161</v>
      </c>
      <c r="D38" s="23" t="s">
        <v>162</v>
      </c>
      <c r="E38" s="24" t="s">
        <v>140</v>
      </c>
      <c r="F38" s="127"/>
      <c r="G38" s="66"/>
    </row>
    <row r="39" spans="1:7" s="48" customFormat="1" ht="29" customHeight="1" x14ac:dyDescent="0.35">
      <c r="A39" s="82" t="s">
        <v>120</v>
      </c>
      <c r="B39" s="21" t="s">
        <v>33</v>
      </c>
      <c r="C39" s="22" t="s">
        <v>164</v>
      </c>
      <c r="D39" s="23" t="s">
        <v>165</v>
      </c>
      <c r="E39" s="24" t="s">
        <v>137</v>
      </c>
      <c r="F39" s="125" t="s">
        <v>282</v>
      </c>
      <c r="G39" s="66"/>
    </row>
    <row r="40" spans="1:7" s="48" customFormat="1" ht="29" x14ac:dyDescent="0.35">
      <c r="A40" s="82" t="s">
        <v>120</v>
      </c>
      <c r="B40" s="21" t="s">
        <v>34</v>
      </c>
      <c r="C40" s="22" t="s">
        <v>164</v>
      </c>
      <c r="D40" s="23" t="s">
        <v>166</v>
      </c>
      <c r="E40" s="24" t="s">
        <v>138</v>
      </c>
      <c r="F40" s="126"/>
      <c r="G40" s="66"/>
    </row>
    <row r="41" spans="1:7" s="48" customFormat="1" ht="29" x14ac:dyDescent="0.35">
      <c r="A41" s="82" t="s">
        <v>120</v>
      </c>
      <c r="B41" s="21" t="s">
        <v>35</v>
      </c>
      <c r="C41" s="22" t="s">
        <v>164</v>
      </c>
      <c r="D41" s="23" t="s">
        <v>166</v>
      </c>
      <c r="E41" s="24" t="s">
        <v>140</v>
      </c>
      <c r="F41" s="127"/>
      <c r="G41" s="66"/>
    </row>
    <row r="42" spans="1:7" s="48" customFormat="1" ht="18.5" x14ac:dyDescent="0.35">
      <c r="A42" s="82" t="s">
        <v>120</v>
      </c>
      <c r="B42" s="21" t="s">
        <v>36</v>
      </c>
      <c r="C42" s="22" t="s">
        <v>167</v>
      </c>
      <c r="D42" s="23" t="s">
        <v>167</v>
      </c>
      <c r="E42" s="24" t="s">
        <v>137</v>
      </c>
      <c r="F42" s="125" t="s">
        <v>168</v>
      </c>
      <c r="G42" s="66"/>
    </row>
    <row r="43" spans="1:7" s="48" customFormat="1" ht="18.5" x14ac:dyDescent="0.35">
      <c r="A43" s="82" t="s">
        <v>120</v>
      </c>
      <c r="B43" s="21" t="s">
        <v>37</v>
      </c>
      <c r="C43" s="22" t="s">
        <v>167</v>
      </c>
      <c r="D43" s="23" t="s">
        <v>167</v>
      </c>
      <c r="E43" s="24" t="s">
        <v>138</v>
      </c>
      <c r="F43" s="126"/>
      <c r="G43" s="66"/>
    </row>
    <row r="44" spans="1:7" s="48" customFormat="1" ht="18.5" x14ac:dyDescent="0.35">
      <c r="A44" s="82" t="s">
        <v>120</v>
      </c>
      <c r="B44" s="21" t="s">
        <v>38</v>
      </c>
      <c r="C44" s="22" t="s">
        <v>167</v>
      </c>
      <c r="D44" s="23" t="s">
        <v>167</v>
      </c>
      <c r="E44" s="24" t="s">
        <v>140</v>
      </c>
      <c r="F44" s="127"/>
      <c r="G44" s="66"/>
    </row>
    <row r="45" spans="1:7" s="48" customFormat="1" ht="18.5" x14ac:dyDescent="0.35">
      <c r="A45" s="82" t="s">
        <v>120</v>
      </c>
      <c r="B45" s="21" t="s">
        <v>39</v>
      </c>
      <c r="C45" s="22" t="s">
        <v>169</v>
      </c>
      <c r="D45" s="23" t="s">
        <v>170</v>
      </c>
      <c r="E45" s="24" t="s">
        <v>137</v>
      </c>
      <c r="F45" s="70"/>
      <c r="G45" s="66"/>
    </row>
    <row r="46" spans="1:7" s="48" customFormat="1" ht="18.5" x14ac:dyDescent="0.35">
      <c r="A46" s="82" t="s">
        <v>120</v>
      </c>
      <c r="B46" s="21" t="s">
        <v>40</v>
      </c>
      <c r="C46" s="22" t="s">
        <v>169</v>
      </c>
      <c r="D46" s="23" t="s">
        <v>171</v>
      </c>
      <c r="E46" s="24" t="s">
        <v>138</v>
      </c>
      <c r="F46" s="70"/>
      <c r="G46" s="66"/>
    </row>
    <row r="47" spans="1:7" s="48" customFormat="1" ht="18.5" x14ac:dyDescent="0.35">
      <c r="A47" s="82" t="s">
        <v>120</v>
      </c>
      <c r="B47" s="21" t="s">
        <v>41</v>
      </c>
      <c r="C47" s="22" t="s">
        <v>169</v>
      </c>
      <c r="D47" s="23" t="s">
        <v>171</v>
      </c>
      <c r="E47" s="24" t="s">
        <v>140</v>
      </c>
      <c r="F47" s="70"/>
      <c r="G47" s="66"/>
    </row>
    <row r="48" spans="1:7" s="48" customFormat="1" ht="18.5" x14ac:dyDescent="0.35">
      <c r="A48" s="82" t="s">
        <v>120</v>
      </c>
      <c r="B48" s="21" t="s">
        <v>42</v>
      </c>
      <c r="C48" s="22" t="s">
        <v>312</v>
      </c>
      <c r="D48" s="23" t="s">
        <v>313</v>
      </c>
      <c r="E48" s="24" t="s">
        <v>137</v>
      </c>
      <c r="F48" s="70"/>
      <c r="G48" s="66"/>
    </row>
    <row r="49" spans="1:7" s="48" customFormat="1" ht="18.5" x14ac:dyDescent="0.35">
      <c r="A49" s="82" t="s">
        <v>120</v>
      </c>
      <c r="B49" s="21" t="s">
        <v>43</v>
      </c>
      <c r="C49" s="22" t="s">
        <v>312</v>
      </c>
      <c r="D49" s="23" t="s">
        <v>313</v>
      </c>
      <c r="E49" s="24" t="s">
        <v>138</v>
      </c>
      <c r="F49" s="70"/>
      <c r="G49" s="66"/>
    </row>
    <row r="50" spans="1:7" s="48" customFormat="1" ht="18.5" x14ac:dyDescent="0.35">
      <c r="A50" s="82" t="s">
        <v>120</v>
      </c>
      <c r="B50" s="21" t="s">
        <v>44</v>
      </c>
      <c r="C50" s="22" t="s">
        <v>312</v>
      </c>
      <c r="D50" s="23" t="s">
        <v>313</v>
      </c>
      <c r="E50" s="24" t="s">
        <v>140</v>
      </c>
      <c r="F50" s="70"/>
      <c r="G50" s="66"/>
    </row>
    <row r="51" spans="1:7" s="48" customFormat="1" ht="18.5" x14ac:dyDescent="0.35">
      <c r="A51" s="82" t="s">
        <v>120</v>
      </c>
      <c r="B51" s="21" t="s">
        <v>45</v>
      </c>
      <c r="C51" s="22" t="s">
        <v>314</v>
      </c>
      <c r="D51" s="23" t="s">
        <v>315</v>
      </c>
      <c r="E51" s="24" t="s">
        <v>137</v>
      </c>
      <c r="F51" s="70"/>
      <c r="G51" s="66"/>
    </row>
    <row r="52" spans="1:7" s="48" customFormat="1" ht="18.5" x14ac:dyDescent="0.35">
      <c r="A52" s="82" t="s">
        <v>120</v>
      </c>
      <c r="B52" s="21" t="s">
        <v>46</v>
      </c>
      <c r="C52" s="22" t="s">
        <v>314</v>
      </c>
      <c r="D52" s="23" t="s">
        <v>315</v>
      </c>
      <c r="E52" s="24" t="s">
        <v>138</v>
      </c>
      <c r="F52" s="70"/>
      <c r="G52" s="66"/>
    </row>
    <row r="53" spans="1:7" s="48" customFormat="1" ht="18.5" x14ac:dyDescent="0.35">
      <c r="A53" s="82" t="s">
        <v>120</v>
      </c>
      <c r="B53" s="21" t="s">
        <v>47</v>
      </c>
      <c r="C53" s="22" t="s">
        <v>314</v>
      </c>
      <c r="D53" s="23" t="s">
        <v>315</v>
      </c>
      <c r="E53" s="24" t="s">
        <v>140</v>
      </c>
      <c r="F53" s="70"/>
      <c r="G53" s="66"/>
    </row>
    <row r="54" spans="1:7" s="48" customFormat="1" ht="32.5" customHeight="1" x14ac:dyDescent="0.35">
      <c r="A54" s="82" t="s">
        <v>120</v>
      </c>
      <c r="B54" s="21" t="s">
        <v>48</v>
      </c>
      <c r="C54" s="22" t="s">
        <v>172</v>
      </c>
      <c r="D54" s="23" t="s">
        <v>316</v>
      </c>
      <c r="E54" s="24" t="s">
        <v>137</v>
      </c>
      <c r="F54" s="125" t="s">
        <v>173</v>
      </c>
      <c r="G54" s="66"/>
    </row>
    <row r="55" spans="1:7" s="48" customFormat="1" ht="26" customHeight="1" x14ac:dyDescent="0.35">
      <c r="A55" s="82" t="s">
        <v>120</v>
      </c>
      <c r="B55" s="21" t="s">
        <v>49</v>
      </c>
      <c r="C55" s="22" t="s">
        <v>172</v>
      </c>
      <c r="D55" s="23" t="s">
        <v>316</v>
      </c>
      <c r="E55" s="24" t="s">
        <v>138</v>
      </c>
      <c r="F55" s="126"/>
      <c r="G55" s="66"/>
    </row>
    <row r="56" spans="1:7" s="48" customFormat="1" ht="35" customHeight="1" x14ac:dyDescent="0.35">
      <c r="A56" s="82" t="s">
        <v>120</v>
      </c>
      <c r="B56" s="21" t="s">
        <v>50</v>
      </c>
      <c r="C56" s="22" t="s">
        <v>172</v>
      </c>
      <c r="D56" s="23" t="s">
        <v>316</v>
      </c>
      <c r="E56" s="24" t="s">
        <v>140</v>
      </c>
      <c r="F56" s="127"/>
      <c r="G56" s="66"/>
    </row>
    <row r="57" spans="1:7" s="48" customFormat="1" ht="18.5" x14ac:dyDescent="0.35">
      <c r="A57" s="82" t="s">
        <v>120</v>
      </c>
      <c r="B57" s="21" t="s">
        <v>51</v>
      </c>
      <c r="C57" s="22" t="s">
        <v>174</v>
      </c>
      <c r="D57" s="23" t="s">
        <v>175</v>
      </c>
      <c r="E57" s="24" t="s">
        <v>137</v>
      </c>
      <c r="F57" s="70"/>
      <c r="G57" s="66"/>
    </row>
    <row r="58" spans="1:7" s="48" customFormat="1" ht="18.5" x14ac:dyDescent="0.35">
      <c r="A58" s="82" t="s">
        <v>120</v>
      </c>
      <c r="B58" s="21" t="s">
        <v>52</v>
      </c>
      <c r="C58" s="22" t="s">
        <v>174</v>
      </c>
      <c r="D58" s="23" t="s">
        <v>175</v>
      </c>
      <c r="E58" s="24" t="s">
        <v>138</v>
      </c>
      <c r="F58" s="70"/>
      <c r="G58" s="66"/>
    </row>
    <row r="59" spans="1:7" s="48" customFormat="1" ht="18.5" x14ac:dyDescent="0.35">
      <c r="A59" s="82" t="s">
        <v>120</v>
      </c>
      <c r="B59" s="21" t="s">
        <v>53</v>
      </c>
      <c r="C59" s="22" t="s">
        <v>174</v>
      </c>
      <c r="D59" s="23" t="s">
        <v>175</v>
      </c>
      <c r="E59" s="24" t="s">
        <v>140</v>
      </c>
      <c r="F59" s="70"/>
      <c r="G59" s="66"/>
    </row>
    <row r="60" spans="1:7" s="48" customFormat="1" ht="28" customHeight="1" x14ac:dyDescent="0.35">
      <c r="A60" s="82" t="s">
        <v>120</v>
      </c>
      <c r="B60" s="21" t="s">
        <v>54</v>
      </c>
      <c r="C60" s="22" t="s">
        <v>176</v>
      </c>
      <c r="D60" s="23" t="s">
        <v>177</v>
      </c>
      <c r="E60" s="24" t="s">
        <v>137</v>
      </c>
      <c r="F60" s="125" t="s">
        <v>178</v>
      </c>
      <c r="G60" s="66"/>
    </row>
    <row r="61" spans="1:7" s="48" customFormat="1" ht="29" x14ac:dyDescent="0.35">
      <c r="A61" s="82" t="s">
        <v>120</v>
      </c>
      <c r="B61" s="21" t="s">
        <v>55</v>
      </c>
      <c r="C61" s="22" t="s">
        <v>176</v>
      </c>
      <c r="D61" s="23" t="s">
        <v>177</v>
      </c>
      <c r="E61" s="24" t="s">
        <v>138</v>
      </c>
      <c r="F61" s="126"/>
      <c r="G61" s="66"/>
    </row>
    <row r="62" spans="1:7" s="48" customFormat="1" ht="29" x14ac:dyDescent="0.35">
      <c r="A62" s="82" t="s">
        <v>120</v>
      </c>
      <c r="B62" s="21" t="s">
        <v>56</v>
      </c>
      <c r="C62" s="22" t="s">
        <v>176</v>
      </c>
      <c r="D62" s="23" t="s">
        <v>177</v>
      </c>
      <c r="E62" s="24" t="s">
        <v>140</v>
      </c>
      <c r="F62" s="127"/>
      <c r="G62" s="66"/>
    </row>
    <row r="63" spans="1:7" s="48" customFormat="1" ht="29" x14ac:dyDescent="0.35">
      <c r="A63" s="82" t="s">
        <v>120</v>
      </c>
      <c r="B63" s="21" t="s">
        <v>57</v>
      </c>
      <c r="C63" s="22" t="s">
        <v>179</v>
      </c>
      <c r="D63" s="23" t="s">
        <v>180</v>
      </c>
      <c r="E63" s="24" t="s">
        <v>137</v>
      </c>
      <c r="F63" s="70"/>
      <c r="G63" s="66"/>
    </row>
    <row r="64" spans="1:7" s="48" customFormat="1" ht="29" x14ac:dyDescent="0.35">
      <c r="A64" s="82" t="s">
        <v>120</v>
      </c>
      <c r="B64" s="21" t="s">
        <v>58</v>
      </c>
      <c r="C64" s="22" t="s">
        <v>179</v>
      </c>
      <c r="D64" s="23" t="s">
        <v>180</v>
      </c>
      <c r="E64" s="24" t="s">
        <v>138</v>
      </c>
      <c r="F64" s="70"/>
      <c r="G64" s="66"/>
    </row>
    <row r="65" spans="1:7" s="48" customFormat="1" ht="29" x14ac:dyDescent="0.35">
      <c r="A65" s="82" t="s">
        <v>120</v>
      </c>
      <c r="B65" s="21" t="s">
        <v>59</v>
      </c>
      <c r="C65" s="22" t="s">
        <v>179</v>
      </c>
      <c r="D65" s="23" t="s">
        <v>180</v>
      </c>
      <c r="E65" s="24" t="s">
        <v>140</v>
      </c>
      <c r="F65" s="70"/>
      <c r="G65" s="66"/>
    </row>
    <row r="66" spans="1:7" s="48" customFormat="1" ht="29" x14ac:dyDescent="0.35">
      <c r="A66" s="82" t="s">
        <v>120</v>
      </c>
      <c r="B66" s="21" t="s">
        <v>60</v>
      </c>
      <c r="C66" s="22" t="s">
        <v>181</v>
      </c>
      <c r="D66" s="23" t="s">
        <v>182</v>
      </c>
      <c r="E66" s="24" t="s">
        <v>137</v>
      </c>
      <c r="F66" s="70"/>
      <c r="G66" s="66"/>
    </row>
    <row r="67" spans="1:7" s="48" customFormat="1" ht="29" x14ac:dyDescent="0.35">
      <c r="A67" s="82" t="s">
        <v>120</v>
      </c>
      <c r="B67" s="21" t="s">
        <v>61</v>
      </c>
      <c r="C67" s="22" t="s">
        <v>181</v>
      </c>
      <c r="D67" s="23" t="s">
        <v>183</v>
      </c>
      <c r="E67" s="24" t="s">
        <v>138</v>
      </c>
      <c r="F67" s="70"/>
      <c r="G67" s="66"/>
    </row>
    <row r="68" spans="1:7" s="48" customFormat="1" ht="18.5" x14ac:dyDescent="0.35">
      <c r="A68" s="82" t="s">
        <v>120</v>
      </c>
      <c r="B68" s="21" t="s">
        <v>62</v>
      </c>
      <c r="C68" s="22" t="s">
        <v>181</v>
      </c>
      <c r="D68" s="23" t="s">
        <v>184</v>
      </c>
      <c r="E68" s="24" t="s">
        <v>140</v>
      </c>
      <c r="F68" s="70"/>
      <c r="G68" s="66"/>
    </row>
    <row r="69" spans="1:7" s="48" customFormat="1" ht="18.5" x14ac:dyDescent="0.35">
      <c r="A69" s="82" t="s">
        <v>120</v>
      </c>
      <c r="B69" s="21" t="s">
        <v>63</v>
      </c>
      <c r="C69" s="22" t="s">
        <v>185</v>
      </c>
      <c r="D69" s="23" t="s">
        <v>186</v>
      </c>
      <c r="E69" s="24" t="s">
        <v>137</v>
      </c>
      <c r="F69" s="70"/>
      <c r="G69" s="66"/>
    </row>
    <row r="70" spans="1:7" s="48" customFormat="1" ht="29.5" customHeight="1" x14ac:dyDescent="0.35">
      <c r="A70" s="82" t="s">
        <v>120</v>
      </c>
      <c r="B70" s="21" t="s">
        <v>64</v>
      </c>
      <c r="C70" s="22" t="s">
        <v>185</v>
      </c>
      <c r="D70" s="23" t="s">
        <v>296</v>
      </c>
      <c r="E70" s="24" t="s">
        <v>138</v>
      </c>
      <c r="F70" s="70"/>
      <c r="G70" s="66"/>
    </row>
    <row r="71" spans="1:7" s="48" customFormat="1" ht="34.75" customHeight="1" x14ac:dyDescent="0.35">
      <c r="A71" s="82" t="s">
        <v>120</v>
      </c>
      <c r="B71" s="21" t="s">
        <v>65</v>
      </c>
      <c r="C71" s="22" t="s">
        <v>185</v>
      </c>
      <c r="D71" s="23" t="s">
        <v>186</v>
      </c>
      <c r="E71" s="24" t="s">
        <v>140</v>
      </c>
      <c r="F71" s="70"/>
      <c r="G71" s="66"/>
    </row>
    <row r="72" spans="1:7" s="48" customFormat="1" ht="64.25" customHeight="1" x14ac:dyDescent="0.35">
      <c r="A72" s="82" t="s">
        <v>120</v>
      </c>
      <c r="B72" s="21" t="s">
        <v>66</v>
      </c>
      <c r="C72" s="22" t="s">
        <v>187</v>
      </c>
      <c r="D72" s="23" t="s">
        <v>317</v>
      </c>
      <c r="E72" s="24" t="s">
        <v>142</v>
      </c>
      <c r="F72" s="70" t="s">
        <v>188</v>
      </c>
      <c r="G72" s="66"/>
    </row>
    <row r="73" spans="1:7" s="48" customFormat="1" ht="79.25" customHeight="1" x14ac:dyDescent="0.35">
      <c r="A73" s="82" t="s">
        <v>120</v>
      </c>
      <c r="B73" s="21" t="s">
        <v>67</v>
      </c>
      <c r="C73" s="22" t="s">
        <v>260</v>
      </c>
      <c r="D73" s="23" t="s">
        <v>261</v>
      </c>
      <c r="E73" s="24" t="s">
        <v>142</v>
      </c>
      <c r="F73" s="70" t="s">
        <v>283</v>
      </c>
      <c r="G73" s="66"/>
    </row>
    <row r="74" spans="1:7" s="48" customFormat="1" ht="79.5" customHeight="1" x14ac:dyDescent="0.35">
      <c r="A74" s="82" t="s">
        <v>120</v>
      </c>
      <c r="B74" s="21" t="s">
        <v>68</v>
      </c>
      <c r="C74" s="22" t="s">
        <v>189</v>
      </c>
      <c r="D74" s="23" t="s">
        <v>318</v>
      </c>
      <c r="E74" s="24" t="s">
        <v>142</v>
      </c>
      <c r="F74" s="70" t="s">
        <v>284</v>
      </c>
      <c r="G74" s="66"/>
    </row>
    <row r="75" spans="1:7" s="48" customFormat="1" ht="18.5" x14ac:dyDescent="0.35">
      <c r="A75" s="82" t="s">
        <v>120</v>
      </c>
      <c r="B75" s="21" t="s">
        <v>69</v>
      </c>
      <c r="C75" s="22" t="s">
        <v>190</v>
      </c>
      <c r="D75" s="23" t="s">
        <v>191</v>
      </c>
      <c r="E75" s="24" t="s">
        <v>142</v>
      </c>
      <c r="F75" s="70"/>
      <c r="G75" s="66"/>
    </row>
    <row r="76" spans="1:7" s="48" customFormat="1" ht="30" customHeight="1" x14ac:dyDescent="0.35">
      <c r="A76" s="82" t="s">
        <v>120</v>
      </c>
      <c r="B76" s="21" t="s">
        <v>70</v>
      </c>
      <c r="C76" s="22" t="s">
        <v>192</v>
      </c>
      <c r="D76" s="23" t="s">
        <v>193</v>
      </c>
      <c r="E76" s="24" t="s">
        <v>137</v>
      </c>
      <c r="F76" s="125" t="s">
        <v>319</v>
      </c>
      <c r="G76" s="66"/>
    </row>
    <row r="77" spans="1:7" s="48" customFormat="1" ht="29" x14ac:dyDescent="0.35">
      <c r="A77" s="82" t="s">
        <v>120</v>
      </c>
      <c r="B77" s="21" t="s">
        <v>71</v>
      </c>
      <c r="C77" s="22" t="s">
        <v>192</v>
      </c>
      <c r="D77" s="23" t="s">
        <v>193</v>
      </c>
      <c r="E77" s="24" t="s">
        <v>138</v>
      </c>
      <c r="F77" s="126"/>
      <c r="G77" s="66"/>
    </row>
    <row r="78" spans="1:7" s="48" customFormat="1" ht="25.75" customHeight="1" thickBot="1" x14ac:dyDescent="0.4">
      <c r="A78" s="83" t="s">
        <v>120</v>
      </c>
      <c r="B78" s="25" t="s">
        <v>72</v>
      </c>
      <c r="C78" s="26" t="s">
        <v>192</v>
      </c>
      <c r="D78" s="27" t="s">
        <v>320</v>
      </c>
      <c r="E78" s="28" t="s">
        <v>140</v>
      </c>
      <c r="F78" s="127"/>
      <c r="G78" s="66"/>
    </row>
    <row r="79" spans="1:7" s="48" customFormat="1" ht="19" thickTop="1" x14ac:dyDescent="0.35">
      <c r="A79" s="84" t="s">
        <v>194</v>
      </c>
      <c r="B79" s="29" t="s">
        <v>73</v>
      </c>
      <c r="C79" s="30" t="s">
        <v>195</v>
      </c>
      <c r="D79" s="31" t="s">
        <v>196</v>
      </c>
      <c r="E79" s="32" t="s">
        <v>197</v>
      </c>
      <c r="F79" s="97"/>
      <c r="G79" s="66"/>
    </row>
    <row r="80" spans="1:7" s="48" customFormat="1" ht="29" x14ac:dyDescent="0.35">
      <c r="A80" s="85" t="s">
        <v>194</v>
      </c>
      <c r="B80" s="33" t="s">
        <v>74</v>
      </c>
      <c r="C80" s="34" t="s">
        <v>195</v>
      </c>
      <c r="D80" s="20" t="s">
        <v>321</v>
      </c>
      <c r="E80" s="35" t="s">
        <v>198</v>
      </c>
      <c r="F80" s="70"/>
      <c r="G80" s="66"/>
    </row>
    <row r="81" spans="1:7" s="48" customFormat="1" ht="18.5" x14ac:dyDescent="0.35">
      <c r="A81" s="85" t="s">
        <v>194</v>
      </c>
      <c r="B81" s="33" t="s">
        <v>75</v>
      </c>
      <c r="C81" s="34" t="s">
        <v>195</v>
      </c>
      <c r="D81" s="20" t="s">
        <v>199</v>
      </c>
      <c r="E81" s="35" t="s">
        <v>200</v>
      </c>
      <c r="F81" s="70"/>
      <c r="G81" s="66"/>
    </row>
    <row r="82" spans="1:7" s="48" customFormat="1" ht="18.5" x14ac:dyDescent="0.35">
      <c r="A82" s="85" t="s">
        <v>194</v>
      </c>
      <c r="B82" s="33" t="s">
        <v>76</v>
      </c>
      <c r="C82" s="34" t="s">
        <v>201</v>
      </c>
      <c r="D82" s="20" t="s">
        <v>202</v>
      </c>
      <c r="E82" s="35" t="s">
        <v>197</v>
      </c>
      <c r="F82" s="70" t="s">
        <v>262</v>
      </c>
      <c r="G82" s="66"/>
    </row>
    <row r="83" spans="1:7" s="48" customFormat="1" ht="49.5" customHeight="1" x14ac:dyDescent="0.35">
      <c r="A83" s="85" t="s">
        <v>194</v>
      </c>
      <c r="B83" s="33" t="s">
        <v>77</v>
      </c>
      <c r="C83" s="34" t="s">
        <v>201</v>
      </c>
      <c r="D83" s="20" t="s">
        <v>263</v>
      </c>
      <c r="E83" s="35" t="s">
        <v>198</v>
      </c>
      <c r="F83" s="125" t="s">
        <v>285</v>
      </c>
      <c r="G83" s="66"/>
    </row>
    <row r="84" spans="1:7" s="48" customFormat="1" ht="18.5" x14ac:dyDescent="0.35">
      <c r="A84" s="85" t="s">
        <v>194</v>
      </c>
      <c r="B84" s="33" t="s">
        <v>78</v>
      </c>
      <c r="C84" s="34" t="s">
        <v>201</v>
      </c>
      <c r="D84" s="20" t="s">
        <v>264</v>
      </c>
      <c r="E84" s="35" t="s">
        <v>200</v>
      </c>
      <c r="F84" s="127"/>
      <c r="G84" s="66"/>
    </row>
    <row r="85" spans="1:7" s="48" customFormat="1" ht="18.5" x14ac:dyDescent="0.35">
      <c r="A85" s="85" t="s">
        <v>194</v>
      </c>
      <c r="B85" s="33" t="s">
        <v>79</v>
      </c>
      <c r="C85" s="34" t="s">
        <v>279</v>
      </c>
      <c r="D85" s="20" t="s">
        <v>203</v>
      </c>
      <c r="E85" s="35" t="s">
        <v>197</v>
      </c>
      <c r="F85" s="70"/>
      <c r="G85" s="66"/>
    </row>
    <row r="86" spans="1:7" s="48" customFormat="1" ht="18.5" x14ac:dyDescent="0.35">
      <c r="A86" s="85" t="s">
        <v>194</v>
      </c>
      <c r="B86" s="33" t="s">
        <v>80</v>
      </c>
      <c r="C86" s="34" t="s">
        <v>279</v>
      </c>
      <c r="D86" s="20" t="s">
        <v>204</v>
      </c>
      <c r="E86" s="35" t="s">
        <v>198</v>
      </c>
      <c r="F86" s="70"/>
      <c r="G86" s="66"/>
    </row>
    <row r="87" spans="1:7" s="48" customFormat="1" ht="18.5" x14ac:dyDescent="0.35">
      <c r="A87" s="85" t="s">
        <v>194</v>
      </c>
      <c r="B87" s="33" t="s">
        <v>81</v>
      </c>
      <c r="C87" s="34" t="s">
        <v>279</v>
      </c>
      <c r="D87" s="20" t="s">
        <v>203</v>
      </c>
      <c r="E87" s="35" t="s">
        <v>200</v>
      </c>
      <c r="F87" s="70"/>
      <c r="G87" s="66"/>
    </row>
    <row r="88" spans="1:7" s="60" customFormat="1" ht="46.25" customHeight="1" x14ac:dyDescent="0.35">
      <c r="A88" s="85" t="s">
        <v>194</v>
      </c>
      <c r="B88" s="33" t="s">
        <v>82</v>
      </c>
      <c r="C88" s="34" t="s">
        <v>205</v>
      </c>
      <c r="D88" s="20" t="s">
        <v>206</v>
      </c>
      <c r="E88" s="35" t="s">
        <v>197</v>
      </c>
      <c r="F88" s="125" t="s">
        <v>286</v>
      </c>
      <c r="G88" s="66"/>
    </row>
    <row r="89" spans="1:7" s="60" customFormat="1" ht="46.25" customHeight="1" x14ac:dyDescent="0.35">
      <c r="A89" s="85" t="s">
        <v>194</v>
      </c>
      <c r="B89" s="33" t="s">
        <v>83</v>
      </c>
      <c r="C89" s="34" t="s">
        <v>205</v>
      </c>
      <c r="D89" s="20" t="s">
        <v>206</v>
      </c>
      <c r="E89" s="35" t="s">
        <v>198</v>
      </c>
      <c r="F89" s="126"/>
      <c r="G89" s="66"/>
    </row>
    <row r="90" spans="1:7" s="60" customFormat="1" ht="46.25" customHeight="1" x14ac:dyDescent="0.35">
      <c r="A90" s="85" t="s">
        <v>194</v>
      </c>
      <c r="B90" s="33" t="s">
        <v>84</v>
      </c>
      <c r="C90" s="34" t="s">
        <v>207</v>
      </c>
      <c r="D90" s="20" t="s">
        <v>206</v>
      </c>
      <c r="E90" s="35" t="s">
        <v>200</v>
      </c>
      <c r="F90" s="127"/>
      <c r="G90" s="66"/>
    </row>
    <row r="91" spans="1:7" s="60" customFormat="1" ht="18.5" x14ac:dyDescent="0.35">
      <c r="A91" s="85" t="s">
        <v>194</v>
      </c>
      <c r="B91" s="33" t="s">
        <v>85</v>
      </c>
      <c r="C91" s="34" t="s">
        <v>208</v>
      </c>
      <c r="D91" s="20" t="s">
        <v>209</v>
      </c>
      <c r="E91" s="35" t="s">
        <v>210</v>
      </c>
      <c r="F91" s="70"/>
      <c r="G91" s="66"/>
    </row>
    <row r="92" spans="1:7" s="60" customFormat="1" ht="29" x14ac:dyDescent="0.35">
      <c r="A92" s="85" t="s">
        <v>194</v>
      </c>
      <c r="B92" s="33" t="s">
        <v>86</v>
      </c>
      <c r="C92" s="34" t="s">
        <v>211</v>
      </c>
      <c r="D92" s="20" t="s">
        <v>212</v>
      </c>
      <c r="E92" s="35" t="s">
        <v>197</v>
      </c>
      <c r="F92" s="70"/>
      <c r="G92" s="66"/>
    </row>
    <row r="93" spans="1:7" s="60" customFormat="1" ht="29" x14ac:dyDescent="0.35">
      <c r="A93" s="85" t="s">
        <v>194</v>
      </c>
      <c r="B93" s="33" t="s">
        <v>87</v>
      </c>
      <c r="C93" s="34" t="s">
        <v>211</v>
      </c>
      <c r="D93" s="20" t="s">
        <v>212</v>
      </c>
      <c r="E93" s="35" t="s">
        <v>198</v>
      </c>
      <c r="F93" s="70"/>
      <c r="G93" s="66"/>
    </row>
    <row r="94" spans="1:7" s="60" customFormat="1" ht="29" x14ac:dyDescent="0.35">
      <c r="A94" s="85" t="s">
        <v>194</v>
      </c>
      <c r="B94" s="33" t="s">
        <v>88</v>
      </c>
      <c r="C94" s="34" t="s">
        <v>211</v>
      </c>
      <c r="D94" s="20" t="s">
        <v>322</v>
      </c>
      <c r="E94" s="35" t="s">
        <v>200</v>
      </c>
      <c r="F94" s="70"/>
      <c r="G94" s="66"/>
    </row>
    <row r="95" spans="1:7" s="48" customFormat="1" ht="19" thickBot="1" x14ac:dyDescent="0.4">
      <c r="A95" s="86" t="s">
        <v>194</v>
      </c>
      <c r="B95" s="36" t="s">
        <v>89</v>
      </c>
      <c r="C95" s="37" t="s">
        <v>213</v>
      </c>
      <c r="D95" s="38" t="s">
        <v>214</v>
      </c>
      <c r="E95" s="39" t="s">
        <v>142</v>
      </c>
      <c r="F95" s="70"/>
      <c r="G95" s="66"/>
    </row>
    <row r="96" spans="1:7" s="48" customFormat="1" ht="73" thickTop="1" x14ac:dyDescent="0.35">
      <c r="A96" s="87" t="s">
        <v>215</v>
      </c>
      <c r="B96" s="40" t="s">
        <v>90</v>
      </c>
      <c r="C96" s="41" t="s">
        <v>297</v>
      </c>
      <c r="D96" s="42" t="s">
        <v>121</v>
      </c>
      <c r="E96" s="43" t="s">
        <v>216</v>
      </c>
      <c r="F96" s="70" t="s">
        <v>287</v>
      </c>
      <c r="G96" s="66"/>
    </row>
    <row r="97" spans="1:7" s="48" customFormat="1" ht="90" customHeight="1" x14ac:dyDescent="0.35">
      <c r="A97" s="88" t="s">
        <v>215</v>
      </c>
      <c r="B97" s="44" t="s">
        <v>91</v>
      </c>
      <c r="C97" s="45" t="s">
        <v>217</v>
      </c>
      <c r="D97" s="46" t="s">
        <v>323</v>
      </c>
      <c r="E97" s="45" t="s">
        <v>217</v>
      </c>
      <c r="F97" s="70" t="s">
        <v>324</v>
      </c>
      <c r="G97" s="66"/>
    </row>
    <row r="98" spans="1:7" s="48" customFormat="1" ht="67.75" customHeight="1" x14ac:dyDescent="0.35">
      <c r="A98" s="88" t="s">
        <v>215</v>
      </c>
      <c r="B98" s="44" t="s">
        <v>92</v>
      </c>
      <c r="C98" s="45" t="s">
        <v>218</v>
      </c>
      <c r="D98" s="46" t="s">
        <v>265</v>
      </c>
      <c r="E98" s="47" t="s">
        <v>219</v>
      </c>
      <c r="F98" s="70" t="s">
        <v>220</v>
      </c>
      <c r="G98" s="66"/>
    </row>
    <row r="99" spans="1:7" s="48" customFormat="1" ht="43.5" x14ac:dyDescent="0.35">
      <c r="A99" s="88" t="s">
        <v>215</v>
      </c>
      <c r="B99" s="44" t="s">
        <v>93</v>
      </c>
      <c r="C99" s="45" t="s">
        <v>221</v>
      </c>
      <c r="D99" s="46" t="s">
        <v>222</v>
      </c>
      <c r="E99" s="47" t="s">
        <v>219</v>
      </c>
      <c r="F99" s="70" t="s">
        <v>288</v>
      </c>
      <c r="G99" s="66"/>
    </row>
    <row r="100" spans="1:7" s="48" customFormat="1" ht="18.5" x14ac:dyDescent="0.35">
      <c r="A100" s="88" t="s">
        <v>215</v>
      </c>
      <c r="B100" s="44" t="s">
        <v>94</v>
      </c>
      <c r="C100" s="45" t="s">
        <v>223</v>
      </c>
      <c r="D100" s="46" t="s">
        <v>325</v>
      </c>
      <c r="E100" s="47" t="s">
        <v>219</v>
      </c>
      <c r="F100" s="70"/>
      <c r="G100" s="66"/>
    </row>
    <row r="101" spans="1:7" s="48" customFormat="1" ht="46.5" customHeight="1" x14ac:dyDescent="0.35">
      <c r="A101" s="88" t="s">
        <v>215</v>
      </c>
      <c r="B101" s="44" t="s">
        <v>95</v>
      </c>
      <c r="C101" s="45" t="s">
        <v>224</v>
      </c>
      <c r="D101" s="46" t="s">
        <v>225</v>
      </c>
      <c r="E101" s="47" t="s">
        <v>226</v>
      </c>
      <c r="F101" s="70" t="s">
        <v>290</v>
      </c>
      <c r="G101" s="66"/>
    </row>
    <row r="102" spans="1:7" s="48" customFormat="1" ht="18.5" x14ac:dyDescent="0.35">
      <c r="A102" s="88" t="s">
        <v>215</v>
      </c>
      <c r="B102" s="44" t="s">
        <v>96</v>
      </c>
      <c r="C102" s="45" t="s">
        <v>227</v>
      </c>
      <c r="D102" s="46" t="s">
        <v>228</v>
      </c>
      <c r="E102" s="47" t="s">
        <v>226</v>
      </c>
      <c r="F102" s="70"/>
      <c r="G102" s="66"/>
    </row>
    <row r="103" spans="1:7" s="48" customFormat="1" ht="18.5" x14ac:dyDescent="0.35">
      <c r="A103" s="88" t="s">
        <v>215</v>
      </c>
      <c r="B103" s="44" t="s">
        <v>97</v>
      </c>
      <c r="C103" s="45" t="s">
        <v>229</v>
      </c>
      <c r="D103" s="46" t="s">
        <v>229</v>
      </c>
      <c r="E103" s="47" t="s">
        <v>226</v>
      </c>
      <c r="F103" s="70"/>
      <c r="G103" s="66"/>
    </row>
    <row r="104" spans="1:7" s="48" customFormat="1" ht="18.5" x14ac:dyDescent="0.35">
      <c r="A104" s="88" t="s">
        <v>215</v>
      </c>
      <c r="B104" s="44" t="s">
        <v>98</v>
      </c>
      <c r="C104" s="45" t="s">
        <v>230</v>
      </c>
      <c r="D104" s="46" t="s">
        <v>266</v>
      </c>
      <c r="E104" s="47" t="s">
        <v>226</v>
      </c>
      <c r="F104" s="70"/>
      <c r="G104" s="66"/>
    </row>
    <row r="105" spans="1:7" s="48" customFormat="1" ht="43.5" x14ac:dyDescent="0.35">
      <c r="A105" s="88" t="s">
        <v>215</v>
      </c>
      <c r="B105" s="44" t="s">
        <v>99</v>
      </c>
      <c r="C105" s="45" t="s">
        <v>231</v>
      </c>
      <c r="D105" s="46" t="s">
        <v>232</v>
      </c>
      <c r="E105" s="47" t="s">
        <v>226</v>
      </c>
      <c r="F105" s="70" t="s">
        <v>289</v>
      </c>
      <c r="G105" s="66"/>
    </row>
    <row r="106" spans="1:7" s="48" customFormat="1" ht="43.5" x14ac:dyDescent="0.35">
      <c r="A106" s="88" t="s">
        <v>215</v>
      </c>
      <c r="B106" s="44" t="s">
        <v>100</v>
      </c>
      <c r="C106" s="45" t="s">
        <v>233</v>
      </c>
      <c r="D106" s="46" t="s">
        <v>234</v>
      </c>
      <c r="E106" s="47" t="s">
        <v>226</v>
      </c>
      <c r="F106" s="70" t="s">
        <v>291</v>
      </c>
      <c r="G106" s="66"/>
    </row>
    <row r="107" spans="1:7" s="48" customFormat="1" ht="29" x14ac:dyDescent="0.35">
      <c r="A107" s="88" t="s">
        <v>215</v>
      </c>
      <c r="B107" s="44" t="s">
        <v>101</v>
      </c>
      <c r="C107" s="45" t="s">
        <v>235</v>
      </c>
      <c r="D107" s="46" t="s">
        <v>268</v>
      </c>
      <c r="E107" s="47" t="s">
        <v>236</v>
      </c>
      <c r="F107" s="70" t="s">
        <v>267</v>
      </c>
      <c r="G107" s="66"/>
    </row>
    <row r="108" spans="1:7" s="48" customFormat="1" ht="18.5" x14ac:dyDescent="0.35">
      <c r="A108" s="88" t="s">
        <v>215</v>
      </c>
      <c r="B108" s="44" t="s">
        <v>102</v>
      </c>
      <c r="C108" s="45" t="s">
        <v>236</v>
      </c>
      <c r="D108" s="46" t="s">
        <v>237</v>
      </c>
      <c r="E108" s="47" t="s">
        <v>236</v>
      </c>
      <c r="F108" s="70"/>
      <c r="G108" s="66"/>
    </row>
    <row r="109" spans="1:7" s="48" customFormat="1" ht="18.5" x14ac:dyDescent="0.35">
      <c r="A109" s="88" t="s">
        <v>215</v>
      </c>
      <c r="B109" s="44" t="s">
        <v>103</v>
      </c>
      <c r="C109" s="45" t="s">
        <v>238</v>
      </c>
      <c r="D109" s="46" t="s">
        <v>239</v>
      </c>
      <c r="E109" s="47" t="s">
        <v>240</v>
      </c>
      <c r="F109" s="70"/>
      <c r="G109" s="66"/>
    </row>
    <row r="110" spans="1:7" s="48" customFormat="1" ht="33.5" customHeight="1" x14ac:dyDescent="0.35">
      <c r="A110" s="88" t="s">
        <v>215</v>
      </c>
      <c r="B110" s="44" t="s">
        <v>104</v>
      </c>
      <c r="C110" s="45" t="s">
        <v>241</v>
      </c>
      <c r="D110" s="46" t="s">
        <v>326</v>
      </c>
      <c r="E110" s="47" t="s">
        <v>240</v>
      </c>
      <c r="F110" s="70" t="s">
        <v>327</v>
      </c>
      <c r="G110" s="66"/>
    </row>
    <row r="113" s="61" customFormat="1" x14ac:dyDescent="0.35"/>
    <row r="114" s="61" customFormat="1" x14ac:dyDescent="0.35"/>
    <row r="115" s="61" customFormat="1" x14ac:dyDescent="0.35"/>
  </sheetData>
  <sheetProtection algorithmName="SHA-512" hashValue="QVKAtO+fZBLocL+0imeHLaAeNwG4gMwoIaSEy78U7cxESFN1hcLYQprAUcWtJTmKASfO0fH/d+erN2d9Lhh2lg==" saltValue="GZqkQz1g7Cvxty1jWabebw==" spinCount="100000" sheet="1" formatRows="0" autoFilter="0" pivotTables="0"/>
  <autoFilter ref="A6:G6" xr:uid="{00000000-0009-0000-0000-000008000000}"/>
  <mergeCells count="14">
    <mergeCell ref="C5:D5"/>
    <mergeCell ref="F76:F78"/>
    <mergeCell ref="F88:F90"/>
    <mergeCell ref="D4:E4"/>
    <mergeCell ref="F83:F84"/>
    <mergeCell ref="F29:F30"/>
    <mergeCell ref="F31:F32"/>
    <mergeCell ref="F36:F38"/>
    <mergeCell ref="F42:F44"/>
    <mergeCell ref="F54:F56"/>
    <mergeCell ref="F60:F62"/>
    <mergeCell ref="F10:F11"/>
    <mergeCell ref="F23:F25"/>
    <mergeCell ref="F39:F41"/>
  </mergeCells>
  <dataValidations count="1">
    <dataValidation type="whole" operator="greaterThan" allowBlank="1" showInputMessage="1" showErrorMessage="1" sqref="G7:G110" xr:uid="{72839DC3-F1DD-4822-B80F-9635DCCE1BB8}">
      <formula1>0</formula1>
    </dataValidation>
  </dataValidations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24dd186-9d93-4626-8517-d15cf74c455f">
      <Terms xmlns="http://schemas.microsoft.com/office/infopath/2007/PartnerControls"/>
    </lcf76f155ced4ddcb4097134ff3c332f>
    <TaxCatchAll xmlns="b2a54918-cf7a-4f8d-898d-44ff8ec624ce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6D28FD9B1A73E439EB487A79D9BF0A1" ma:contentTypeVersion="17" ma:contentTypeDescription="Crée un document." ma:contentTypeScope="" ma:versionID="ba600837188735edea1db71ffe033818">
  <xsd:schema xmlns:xsd="http://www.w3.org/2001/XMLSchema" xmlns:xs="http://www.w3.org/2001/XMLSchema" xmlns:p="http://schemas.microsoft.com/office/2006/metadata/properties" xmlns:ns2="f24dd186-9d93-4626-8517-d15cf74c455f" xmlns:ns3="b2a54918-cf7a-4f8d-898d-44ff8ec624ce" targetNamespace="http://schemas.microsoft.com/office/2006/metadata/properties" ma:root="true" ma:fieldsID="27ebebc5c233597d87e7142fe28a35ac" ns2:_="" ns3:_="">
    <xsd:import namespace="f24dd186-9d93-4626-8517-d15cf74c455f"/>
    <xsd:import namespace="b2a54918-cf7a-4f8d-898d-44ff8ec624c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4dd186-9d93-4626-8517-d15cf74c455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alises d’images" ma:readOnly="false" ma:fieldId="{5cf76f15-5ced-4ddc-b409-7134ff3c332f}" ma:taxonomyMulti="true" ma:sspId="d6c4af7f-27a3-4716-92ea-f35c32a327f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a54918-cf7a-4f8d-898d-44ff8ec624ce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6ad1512-43e7-4fcc-b834-e2a190034a37}" ma:internalName="TaxCatchAll" ma:showField="CatchAllData" ma:web="b2a54918-cf7a-4f8d-898d-44ff8ec624c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6486564-07E3-484B-9094-DB45456C6E58}">
  <ds:schemaRefs>
    <ds:schemaRef ds:uri="f24dd186-9d93-4626-8517-d15cf74c455f"/>
    <ds:schemaRef ds:uri="http://purl.org/dc/dcmitype/"/>
    <ds:schemaRef ds:uri="b2a54918-cf7a-4f8d-898d-44ff8ec624ce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E8607472-17AB-42A1-8890-323FC09D29A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11D2FD2-9B3B-4212-A8DA-C4B0C89B412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24dd186-9d93-4626-8517-d15cf74c455f"/>
    <ds:schemaRef ds:uri="b2a54918-cf7a-4f8d-898d-44ff8ec624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11</vt:i4>
      </vt:variant>
    </vt:vector>
  </HeadingPairs>
  <TitlesOfParts>
    <vt:vector size="11" baseType="lpstr">
      <vt:lpstr>INSTRUCTIONS</vt:lpstr>
      <vt:lpstr>France</vt:lpstr>
      <vt:lpstr>Guadeloupe</vt:lpstr>
      <vt:lpstr>Martinique</vt:lpstr>
      <vt:lpstr>Guyane</vt:lpstr>
      <vt:lpstr>Réunion</vt:lpstr>
      <vt:lpstr>Mayotte</vt:lpstr>
      <vt:lpstr>St Pierre et Miquelon</vt:lpstr>
      <vt:lpstr>Saint-Martin</vt:lpstr>
      <vt:lpstr>SUMMARY</vt:lpstr>
      <vt:lpstr>Structure of import file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Narimene</dc:creator>
  <cp:lastModifiedBy>Mélanie Dos Santos</cp:lastModifiedBy>
  <cp:lastPrinted>2023-01-20T13:09:28Z</cp:lastPrinted>
  <dcterms:created xsi:type="dcterms:W3CDTF">2021-09-17T13:00:49Z</dcterms:created>
  <dcterms:modified xsi:type="dcterms:W3CDTF">2024-01-04T11:11:50Z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0x01010096D28FD9B1A73E439EB487A79D9BF0A1</vt:lpwstr>
  </property>
  <property fmtid="{D5CDD505-2E9C-101B-9397-08002B2CF9AE}" pid="3" name="MediaServiceImageTags">
    <vt:lpwstr/>
  </property>
</Properties>
</file>